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codeName="ThisWorkbook"/>
  <mc:AlternateContent xmlns:mc="http://schemas.openxmlformats.org/markup-compatibility/2006">
    <mc:Choice Requires="x15">
      <x15ac:absPath xmlns:x15ac="http://schemas.microsoft.com/office/spreadsheetml/2010/11/ac" url="https://rbnzgovt.sharepoint.com/sites/Policy-DepositTakers/DTA/DTA Standards Hub/Tranche 2 Consultation - February 2026/Versions for website/Data collection templates for Reporting Standard/"/>
    </mc:Choice>
  </mc:AlternateContent>
  <xr:revisionPtr revIDLastSave="178" documentId="13_ncr:1_{554550EC-8EDD-4A70-9559-CBA55F9FCCB9}" xr6:coauthVersionLast="47" xr6:coauthVersionMax="47" xr10:uidLastSave="{0B85EFDC-2DF1-49AB-B7FE-B78AECD945E3}"/>
  <bookViews>
    <workbookView xWindow="-120" yWindow="-120" windowWidth="29040" windowHeight="15720" tabRatio="769" firstSheet="1" activeTab="1" xr2:uid="{00000000-000D-0000-FFFF-FFFF00000000}"/>
  </bookViews>
  <sheets>
    <sheet name="Contacts" sheetId="34" r:id="rId1"/>
    <sheet name="Data" sheetId="3" r:id="rId2"/>
    <sheet name="Sign-off" sheetId="8" r:id="rId3"/>
    <sheet name="ALF Admin" sheetId="36" state="hidden" r:id="rId4"/>
    <sheet name="List" sheetId="37" state="hidden" r:id="rId5"/>
    <sheet name="Change log" sheetId="38" state="hidden" r:id="rId6"/>
  </sheets>
  <definedNames>
    <definedName name="_AMO_UniqueIdentifier" hidden="1">"'13a4efab-36d6-40ff-b772-4a2f32d7d827'"</definedName>
    <definedName name="a">#REF!</definedName>
    <definedName name="ad">#REF!</definedName>
    <definedName name="AllList" localSheetId="0">#REF!</definedName>
    <definedName name="AllList">#REF!</definedName>
    <definedName name="ANZSIC">#REF!</definedName>
    <definedName name="bank">#REF!</definedName>
    <definedName name="Bank_Name">#REF!</definedName>
    <definedName name="Banks" localSheetId="5">#REF!</definedName>
    <definedName name="banks">#REF!</definedName>
    <definedName name="code" localSheetId="0">#REF!</definedName>
    <definedName name="code">#REF!</definedName>
    <definedName name="dropdata" localSheetId="0">#REF!</definedName>
    <definedName name="dropdata">#REF!</definedName>
    <definedName name="E">#REF!</definedName>
    <definedName name="EDITMONTH" localSheetId="0">#REF!</definedName>
    <definedName name="EDITMONTH">#REF!</definedName>
    <definedName name="EntryDate" localSheetId="0">#REF!</definedName>
    <definedName name="EntryDate">#REF!</definedName>
    <definedName name="expense_a">#REF!</definedName>
    <definedName name="expense_borrowings">#REF!</definedName>
    <definedName name="expense_borrowings_related">#REF!</definedName>
    <definedName name="expense_borrowings_total">#REF!</definedName>
    <definedName name="expense_debt_securities">#REF!</definedName>
    <definedName name="expense_debt_securities_related">#REF!</definedName>
    <definedName name="expense_debt_securities_total">#REF!</definedName>
    <definedName name="expense_deposits">#REF!</definedName>
    <definedName name="expense_deposits_related">#REF!</definedName>
    <definedName name="expense_deposits_total">#REF!</definedName>
    <definedName name="expense_derivatives">#REF!</definedName>
    <definedName name="expense_derivatives_related">#REF!</definedName>
    <definedName name="expense_derivatives_total">#REF!</definedName>
    <definedName name="expense_other">#REF!</definedName>
    <definedName name="expense_other_related">#REF!</definedName>
    <definedName name="expense_other_total">#REF!</definedName>
    <definedName name="expense_total">#REF!</definedName>
    <definedName name="expense_total_related">#REF!</definedName>
    <definedName name="expense_total_total">#REF!</definedName>
    <definedName name="FirstACell" localSheetId="0">OFFSET(#REF!,6,3,1,1)</definedName>
    <definedName name="FirstACell">OFFSET(Data!$A$1,6,3,1,1)</definedName>
    <definedName name="FirstBCell" localSheetId="0">OFFSET(#REF!,6,3,1,1)</definedName>
    <definedName name="FirstBCell">OFFSET(#REF!,6,3,1,1)</definedName>
    <definedName name="FirstCCell" localSheetId="0">OFFSET(#REF!,6,3,1,1)</definedName>
    <definedName name="FirstCCell">OFFSET(#REF!,6,3,1,1)</definedName>
    <definedName name="FirstDCell" localSheetId="0">OFFSET(#REF!,6,3,1,1)</definedName>
    <definedName name="FirstDCell">OFFSET(#REF!,6,3,1,1)</definedName>
    <definedName name="FirstECell" localSheetId="0">OFFSET(#REF!,6,3,1,1)</definedName>
    <definedName name="FirstECell">OFFSET(#REF!,6,3,1,1)</definedName>
    <definedName name="freq" localSheetId="0">#REF!</definedName>
    <definedName name="freq">#REF!</definedName>
    <definedName name="income_cash">#REF!</definedName>
    <definedName name="income_cash_total">#REF!</definedName>
    <definedName name="income_debt_securities">#REF!</definedName>
    <definedName name="income_debt_securities_related">#REF!</definedName>
    <definedName name="income_debt_securities_total">#REF!</definedName>
    <definedName name="income_deposits">#REF!</definedName>
    <definedName name="income_deposits_related">#REF!</definedName>
    <definedName name="income_deposits_total">#REF!</definedName>
    <definedName name="income_derivative">#REF!</definedName>
    <definedName name="income_derivatives_related">#REF!</definedName>
    <definedName name="income_derivatives_total">#REF!</definedName>
    <definedName name="income_loans">#REF!</definedName>
    <definedName name="income_loans_related">#REF!</definedName>
    <definedName name="income_loans_total">#REF!</definedName>
    <definedName name="income_other">#REF!</definedName>
    <definedName name="income_other_related">#REF!</definedName>
    <definedName name="income_other_total">#REF!</definedName>
    <definedName name="income_total">#REF!</definedName>
    <definedName name="income_total_related">#REF!</definedName>
    <definedName name="income_total_total">#REF!</definedName>
    <definedName name="IndustryClassification">#REF!</definedName>
    <definedName name="Locally_Incorporated">#REF!</definedName>
    <definedName name="Managed_Fund_List">#REF!</definedName>
    <definedName name="NoList" localSheetId="0">#REF!</definedName>
    <definedName name="NoList">#REF!</definedName>
    <definedName name="p" localSheetId="0">#REF!</definedName>
    <definedName name="p">#REF!</definedName>
    <definedName name="PartAStart" localSheetId="0">#REF!</definedName>
    <definedName name="PartAStart">#REF!</definedName>
    <definedName name="PartB" localSheetId="0">#REF!</definedName>
    <definedName name="PartB">#REF!</definedName>
    <definedName name="PartBStart" localSheetId="0">#REF!</definedName>
    <definedName name="PartBStart">#REF!</definedName>
    <definedName name="PartC" localSheetId="0">#REF!</definedName>
    <definedName name="PartC">#REF!</definedName>
    <definedName name="PartCStart" localSheetId="0">#REF!</definedName>
    <definedName name="PartCStart">#REF!</definedName>
    <definedName name="PartD" localSheetId="0">#REF!</definedName>
    <definedName name="PartD">#REF!</definedName>
    <definedName name="PartDStart" localSheetId="0">#REF!</definedName>
    <definedName name="PartDStart">#REF!</definedName>
    <definedName name="PartE" localSheetId="0">#REF!</definedName>
    <definedName name="PartE">#REF!</definedName>
    <definedName name="PartEStart" localSheetId="0">#REF!</definedName>
    <definedName name="PartEStart">#REF!</definedName>
    <definedName name="Please_select_from_the_list_below">'ALF Admin'!$F$6:$F$19</definedName>
    <definedName name="_xlnm.Print_Area" localSheetId="0">Contacts!$A$1:$R$46</definedName>
    <definedName name="_xlnm.Print_Area" localSheetId="1">Data!$A$1:$G$25</definedName>
    <definedName name="_xlnm.Print_Area" localSheetId="2">'Sign-off'!$A$1:$L$70</definedName>
    <definedName name="Q">#REF!</definedName>
    <definedName name="Respondent_List" localSheetId="0">#REF!</definedName>
    <definedName name="Respondent_List">#REF!</definedName>
    <definedName name="Respondent_Lookup" localSheetId="0">#REF!</definedName>
    <definedName name="Respondent_Lookup">#REF!</definedName>
    <definedName name="s_QIS_Version">#REF!</definedName>
    <definedName name="sd">#REF!</definedName>
    <definedName name="securitisation_asset" localSheetId="5">#REF!</definedName>
    <definedName name="securitisation_asset">#REF!</definedName>
    <definedName name="securitisation_structure" localSheetId="5">#REF!</definedName>
    <definedName name="securitisation_structure">#REF!</definedName>
    <definedName name="Select" localSheetId="0">#REF!</definedName>
    <definedName name="Select">#REF!</definedName>
    <definedName name="Selection">#REF!</definedName>
    <definedName name="SorL">#REF!</definedName>
    <definedName name="test">#REF!</definedName>
    <definedName name="v_QIS_Insurer_Names">#REF!</definedName>
    <definedName name="v_QIS_YearEnd_Dates">#REF!</definedName>
    <definedName name="W">#REF!</definedName>
    <definedName name="YesList" localSheetId="0">#REF!</definedName>
    <definedName name="YesLis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2" i="3" l="1"/>
  <c r="D20" i="3"/>
  <c r="F9" i="3"/>
  <c r="D21" i="3"/>
  <c r="B8" i="36" l="1"/>
  <c r="C6" i="36"/>
  <c r="B6" i="36" s="1"/>
  <c r="D5" i="3" l="1"/>
  <c r="E46" i="8" l="1"/>
  <c r="K46" i="8" s="1"/>
  <c r="E57" i="8"/>
  <c r="D60" i="8"/>
  <c r="D62" i="8" s="1"/>
  <c r="D61"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Sean Hadfield</author>
  </authors>
  <commentList>
    <comment ref="E57" authorId="0" shapeId="0" xr:uid="{00000000-0006-0000-0300-000001000000}">
      <text>
        <r>
          <rPr>
            <b/>
            <sz val="8"/>
            <color indexed="81"/>
            <rFont val="Tahoma"/>
            <family val="2"/>
          </rPr>
          <t>Definition:</t>
        </r>
        <r>
          <rPr>
            <b/>
            <sz val="8"/>
            <color indexed="81"/>
            <rFont val="Tahoma"/>
            <family val="2"/>
          </rPr>
          <t xml:space="preserve">
</t>
        </r>
        <r>
          <rPr>
            <sz val="8"/>
            <color indexed="81"/>
            <rFont val="Tahoma"/>
            <family val="2"/>
          </rPr>
          <t>Includes PIE funds that invest in, and operate like bank call or term deposit accounts.
These products should be recorded in D1.27 household deposits.</t>
        </r>
      </text>
    </comment>
  </commentList>
</comments>
</file>

<file path=xl/sharedStrings.xml><?xml version="1.0" encoding="utf-8"?>
<sst xmlns="http://schemas.openxmlformats.org/spreadsheetml/2006/main" count="188" uniqueCount="169">
  <si>
    <t>CAPITAL ADEQUACY DATA COLLECTION</t>
  </si>
  <si>
    <t>For the month ending</t>
  </si>
  <si>
    <t>Select from list</t>
  </si>
  <si>
    <r>
      <t>Complete the return ‘as at’ the end of the month and return it to the Reserve Bank by 1</t>
    </r>
    <r>
      <rPr>
        <b/>
        <vertAlign val="superscript"/>
        <sz val="11"/>
        <color theme="1"/>
        <rFont val="Segoe UI"/>
        <family val="2"/>
        <scheme val="minor"/>
      </rPr>
      <t>st</t>
    </r>
    <r>
      <rPr>
        <b/>
        <sz val="11"/>
        <color theme="1"/>
        <rFont val="Segoe UI"/>
        <family val="2"/>
        <scheme val="minor"/>
      </rPr>
      <t xml:space="preserve"> working day of the second month after the 'as at' date.</t>
    </r>
  </si>
  <si>
    <t>Respondent contact information</t>
  </si>
  <si>
    <t>Reserve Bank information</t>
  </si>
  <si>
    <t>Institution</t>
  </si>
  <si>
    <t>Contacts:</t>
  </si>
  <si>
    <t>📧</t>
  </si>
  <si>
    <t>Email</t>
  </si>
  <si>
    <t>statsunit@rbnz.govt.nz</t>
  </si>
  <si>
    <t>Primary contact</t>
  </si>
  <si>
    <t>Name</t>
  </si>
  <si>
    <t>Position</t>
  </si>
  <si>
    <t xml:space="preserve">Submission: </t>
  </si>
  <si>
    <t>Phone</t>
  </si>
  <si>
    <t>All information must be submitted using the secure file transfer mechanism specified by the Reserve Bank from time to time.</t>
  </si>
  <si>
    <t>Backup contact</t>
  </si>
  <si>
    <t>Other information</t>
  </si>
  <si>
    <t>Executive responsible</t>
  </si>
  <si>
    <t>Purpose of collection</t>
  </si>
  <si>
    <t>To collect monthly capital adequacy data from licensed deposit takers to assist in maintaining the stability of the New Zealand financial system.</t>
  </si>
  <si>
    <t>Legal requirement</t>
  </si>
  <si>
    <t>This information is collected under the Deposit Takers (Reporting) Standard 2027.</t>
  </si>
  <si>
    <t>Confidentiality of information required</t>
  </si>
  <si>
    <t xml:space="preserve">All information collected will be held in confidence by the Reserve Bank and may only be disclosed outside the Reserve Bank in the circumstances set out in section 442 of the Deposit Takers Act 2023 (the Act).
Please note that the Reserve Bank may publish or disclose information provided by you on its Financial Strength Dashboard (the Dashboard), under s 442(2)(c) of the Act. The Dashboard provides the public with information that is relevant to the Reserve Bank’s financial stability objective. Any such disclosure will be communicated to you in advance.  </t>
  </si>
  <si>
    <t>Procedures and definitions</t>
  </si>
  <si>
    <t xml:space="preserve">Additional information will be available on the Reserve Bank website. </t>
  </si>
  <si>
    <t>V2.0 (2026) DRAFT</t>
  </si>
  <si>
    <t>CAPITAL ADEQUACY</t>
  </si>
  <si>
    <t>Capital items ($m)</t>
  </si>
  <si>
    <t>A1</t>
  </si>
  <si>
    <t>Tier 1 capital</t>
  </si>
  <si>
    <t>Validations</t>
  </si>
  <si>
    <t>A2</t>
  </si>
  <si>
    <t>Total capital</t>
  </si>
  <si>
    <t>Risk-weighted assets ($m)</t>
  </si>
  <si>
    <t>B1</t>
  </si>
  <si>
    <t>Total risk-weighted assets</t>
  </si>
  <si>
    <t>Ratios (%)</t>
  </si>
  <si>
    <t>A9.2</t>
  </si>
  <si>
    <t>Claims on the Reserve Bank</t>
  </si>
  <si>
    <t>C1</t>
  </si>
  <si>
    <t>Tier 1 capital ratio</t>
  </si>
  <si>
    <t>C2</t>
  </si>
  <si>
    <t>Total capital ratio</t>
  </si>
  <si>
    <t>COMMENTS &amp; SIGN-OFF</t>
  </si>
  <si>
    <t>Please comment on:</t>
  </si>
  <si>
    <t>Significant variances:</t>
  </si>
  <si>
    <t>Revisions:</t>
  </si>
  <si>
    <t>Changes in practice:</t>
  </si>
  <si>
    <t>Additional data items:</t>
  </si>
  <si>
    <t>Liabilities</t>
  </si>
  <si>
    <t>Assets</t>
  </si>
  <si>
    <t>Cash/Call 'PIE'</t>
  </si>
  <si>
    <t>Term Deposit 'PIE'</t>
  </si>
  <si>
    <t>Total 'PIE' funds (in D1.27)</t>
  </si>
  <si>
    <t>Foreign currency weighted average interest rate (in 0.00%)</t>
  </si>
  <si>
    <t>NZ residents</t>
  </si>
  <si>
    <t>Non-residents</t>
  </si>
  <si>
    <t>Total (= A3.3)</t>
  </si>
  <si>
    <t>I confirm:</t>
  </si>
  <si>
    <t>I have completed this return, and have commented as appropriate:</t>
  </si>
  <si>
    <t>Name:</t>
  </si>
  <si>
    <t>Date:</t>
  </si>
  <si>
    <t>RBNZ Admin (Automated Load Facility)</t>
  </si>
  <si>
    <t>Please do not make changes to this sheet.</t>
  </si>
  <si>
    <t>Code</t>
  </si>
  <si>
    <t>Respondent pick list G1 &amp; G2 deposit takers</t>
  </si>
  <si>
    <t>Respondent code</t>
  </si>
  <si>
    <t>Respondent</t>
  </si>
  <si>
    <t>ANZ Bank New Zealand Limited</t>
  </si>
  <si>
    <t>ANZ</t>
  </si>
  <si>
    <t>ASB Bank Limited</t>
  </si>
  <si>
    <t>ASB-BK</t>
  </si>
  <si>
    <t>Period</t>
  </si>
  <si>
    <t>Bank of China (New Zealand) Limited</t>
  </si>
  <si>
    <t>BOC</t>
  </si>
  <si>
    <t>Bank of New Zealand</t>
  </si>
  <si>
    <t>BNZ</t>
  </si>
  <si>
    <t>Collection 1</t>
  </si>
  <si>
    <t>CAS</t>
  </si>
  <si>
    <t>Capital Adequacy Survey</t>
  </si>
  <si>
    <t>China Construction Bank (New Zealand) Limited</t>
  </si>
  <si>
    <t>CCB</t>
  </si>
  <si>
    <t>Collection 2</t>
  </si>
  <si>
    <t>Heartland Bank Limited</t>
  </si>
  <si>
    <t>HEART-BK</t>
  </si>
  <si>
    <t>Collection 3</t>
  </si>
  <si>
    <t>Heartland Bank Limited - Banking Group</t>
  </si>
  <si>
    <t>HEART-Grp</t>
  </si>
  <si>
    <t>Collection 4</t>
  </si>
  <si>
    <t>Industrial and Commercial Bank of China (New Zealand) Limited</t>
  </si>
  <si>
    <t>ICBC</t>
  </si>
  <si>
    <t>Collection 5</t>
  </si>
  <si>
    <t>Kiwibank Limited</t>
  </si>
  <si>
    <t>KIWI</t>
  </si>
  <si>
    <t>Collection 6</t>
  </si>
  <si>
    <t>Rabobank New Zealand Limited</t>
  </si>
  <si>
    <t>RABO-NZ</t>
  </si>
  <si>
    <t>Collection 7</t>
  </si>
  <si>
    <t>SBS Bank</t>
  </si>
  <si>
    <t>SBS-BK</t>
  </si>
  <si>
    <t>Collection 8</t>
  </si>
  <si>
    <t>The Co-operative Bank Limited</t>
  </si>
  <si>
    <t>CO-OP</t>
  </si>
  <si>
    <t>Collection 9</t>
  </si>
  <si>
    <t>TSB Bank Limited</t>
  </si>
  <si>
    <t>TSB</t>
  </si>
  <si>
    <t>Collection 10</t>
  </si>
  <si>
    <t>Westpac New Zealand Limited</t>
  </si>
  <si>
    <t>WNZL</t>
  </si>
  <si>
    <t>Respondent pick list G3 deposit takers</t>
  </si>
  <si>
    <t>Bank of Baroda (New Zealand) Limited</t>
  </si>
  <si>
    <t>BARODA</t>
  </si>
  <si>
    <t>Bank of India (New Zealand) Limited</t>
  </si>
  <si>
    <t>BOI-NZ</t>
  </si>
  <si>
    <t>Christian Savings Limited</t>
  </si>
  <si>
    <t>CHRISAV</t>
  </si>
  <si>
    <t>Finance Direct Limited</t>
  </si>
  <si>
    <t>FDIRECT</t>
  </si>
  <si>
    <t>First Credit Union</t>
  </si>
  <si>
    <t>FIRSTCU</t>
  </si>
  <si>
    <t>General Finance Limited</t>
  </si>
  <si>
    <t>GENFIN</t>
  </si>
  <si>
    <t>Gold Band Finance Limited</t>
  </si>
  <si>
    <t>GOLDBF</t>
  </si>
  <si>
    <t>Heretaunga Building Society</t>
  </si>
  <si>
    <t>HERET-BS</t>
  </si>
  <si>
    <t>Liberty Financial Limited</t>
  </si>
  <si>
    <t>LIBFIN</t>
  </si>
  <si>
    <t>Mutual Credit Finance Limited</t>
  </si>
  <si>
    <t>MCF</t>
  </si>
  <si>
    <t>Nelson Building Society</t>
  </si>
  <si>
    <t>NELSON-BS</t>
  </si>
  <si>
    <t>Police and Families Credit Union</t>
  </si>
  <si>
    <t>POLICECU</t>
  </si>
  <si>
    <t>Unity Credit Union</t>
  </si>
  <si>
    <t>UNITYCU</t>
  </si>
  <si>
    <t>Wairarapa Building Society</t>
  </si>
  <si>
    <t>WAIRA-BS</t>
  </si>
  <si>
    <t>Welcome Limited</t>
  </si>
  <si>
    <t>WELCOME</t>
  </si>
  <si>
    <t>Xceda Finance Limited</t>
  </si>
  <si>
    <t>XCEDAFIN</t>
  </si>
  <si>
    <t>Date of change</t>
  </si>
  <si>
    <t>Version</t>
  </si>
  <si>
    <t>Summary of Changes</t>
  </si>
  <si>
    <t>Sheet</t>
  </si>
  <si>
    <t>Cell</t>
  </si>
  <si>
    <t>From</t>
  </si>
  <si>
    <t>To</t>
  </si>
  <si>
    <t>V1.1</t>
  </si>
  <si>
    <t>Rebrand of template</t>
  </si>
  <si>
    <t>All</t>
  </si>
  <si>
    <t>Change of Legislative Authority</t>
  </si>
  <si>
    <t>Contacts</t>
  </si>
  <si>
    <t xml:space="preserve">Change of Submission  Instructions </t>
  </si>
  <si>
    <t>V1.2</t>
  </si>
  <si>
    <t>Add Heartland group</t>
  </si>
  <si>
    <t>ALF Admin</t>
  </si>
  <si>
    <t>V2.0</t>
  </si>
  <si>
    <t>Updated the repondent list</t>
  </si>
  <si>
    <t>Change of Legislative Authority to meet DTA requirement</t>
  </si>
  <si>
    <t>Change of Confidentiality of information required</t>
  </si>
  <si>
    <t>Removed the “Definition” tab - content moved to a separate definitions document.</t>
  </si>
  <si>
    <t>Definitions</t>
  </si>
  <si>
    <t xml:space="preserve">Deleted one row of “Common Equity Tier 1 capital” and one row of “Common Equity Tier 1 capital ratio” in the Data tab. </t>
  </si>
  <si>
    <t>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</si>
</sst>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_(* \(#,##0.00\);_(* &quot;-&quot;??_);_(@_)"/>
    <numFmt numFmtId="165" formatCode="0.0"/>
    <numFmt numFmtId="166" formatCode="General_)"/>
    <numFmt numFmtId="167" formatCode="mmm\-yyyy"/>
    <numFmt numFmtId="168" formatCode="dd\ mmmm\ yyyy"/>
    <numFmt numFmtId="169" formatCode="[$-1409]d\ mmmm\ yyyy;@"/>
    <numFmt numFmtId="170" formatCode="d\-mmm\-yyyy"/>
  </numFmts>
  <fonts count="58" x14ac:knownFonts="1">
    <font>
      <sz val="10"/>
      <name val="Arial"/>
    </font>
    <font>
      <sz val="11"/>
      <color theme="1"/>
      <name val="Segoe UI"/>
      <family val="2"/>
      <scheme val="minor"/>
    </font>
    <font>
      <sz val="11"/>
      <color theme="1"/>
      <name val="Segoe UI"/>
      <family val="2"/>
      <scheme val="minor"/>
    </font>
    <font>
      <b/>
      <sz val="10"/>
      <name val="Arial"/>
      <family val="2"/>
    </font>
    <font>
      <sz val="10"/>
      <name val="Arial"/>
      <family val="2"/>
    </font>
    <font>
      <b/>
      <sz val="10"/>
      <color indexed="10"/>
      <name val="Arial"/>
      <family val="2"/>
    </font>
    <font>
      <sz val="10"/>
      <color indexed="8"/>
      <name val="Arial"/>
      <family val="2"/>
    </font>
    <font>
      <sz val="10"/>
      <name val="Times New Roman"/>
      <family val="1"/>
    </font>
    <font>
      <u/>
      <sz val="10"/>
      <color indexed="12"/>
      <name val="Arial"/>
      <family val="2"/>
    </font>
    <font>
      <b/>
      <sz val="10"/>
      <name val="Times New Roman"/>
      <family val="1"/>
    </font>
    <font>
      <sz val="8"/>
      <name val="Tahoma"/>
      <family val="2"/>
    </font>
    <font>
      <b/>
      <sz val="8"/>
      <color indexed="81"/>
      <name val="Tahoma"/>
      <family val="2"/>
    </font>
    <font>
      <sz val="8"/>
      <color indexed="81"/>
      <name val="Tahoma"/>
      <family val="2"/>
    </font>
    <font>
      <sz val="11"/>
      <color indexed="8"/>
      <name val="Calibri"/>
      <family val="2"/>
    </font>
    <font>
      <sz val="11"/>
      <name val="Arial"/>
      <family val="2"/>
    </font>
    <font>
      <sz val="11"/>
      <color theme="1"/>
      <name val="Segoe UI"/>
      <family val="2"/>
      <scheme val="minor"/>
    </font>
    <font>
      <u/>
      <sz val="11"/>
      <color theme="10"/>
      <name val="Calibri"/>
      <family val="2"/>
    </font>
    <font>
      <sz val="11"/>
      <color theme="1"/>
      <name val="Arial"/>
      <family val="2"/>
    </font>
    <font>
      <sz val="11"/>
      <name val="Segoe UI"/>
      <family val="2"/>
      <scheme val="minor"/>
    </font>
    <font>
      <b/>
      <sz val="11"/>
      <color theme="1"/>
      <name val="Segoe UI"/>
      <family val="2"/>
      <scheme val="minor"/>
    </font>
    <font>
      <sz val="11"/>
      <color rgb="FFFF0000"/>
      <name val="Segoe UI"/>
      <family val="2"/>
      <scheme val="minor"/>
    </font>
    <font>
      <sz val="10"/>
      <name val="Segoe UI"/>
      <family val="2"/>
      <scheme val="minor"/>
    </font>
    <font>
      <sz val="12"/>
      <name val="Segoe UI"/>
      <family val="2"/>
      <scheme val="minor"/>
    </font>
    <font>
      <b/>
      <sz val="28"/>
      <color rgb="FFED1164"/>
      <name val="Segoe UI"/>
      <family val="2"/>
      <scheme val="minor"/>
    </font>
    <font>
      <b/>
      <sz val="28"/>
      <name val="Segoe UI"/>
      <family val="2"/>
      <scheme val="minor"/>
    </font>
    <font>
      <b/>
      <sz val="48"/>
      <color rgb="FF2B2926"/>
      <name val="Segoe UI"/>
      <family val="2"/>
      <scheme val="minor"/>
    </font>
    <font>
      <b/>
      <sz val="11"/>
      <color rgb="FF2B2926"/>
      <name val="Segoe UI"/>
      <family val="2"/>
      <scheme val="minor"/>
    </font>
    <font>
      <sz val="11"/>
      <color rgb="FF2B2926"/>
      <name val="Segoe UI"/>
      <family val="2"/>
      <scheme val="minor"/>
    </font>
    <font>
      <u/>
      <sz val="10"/>
      <color indexed="12"/>
      <name val="Segoe UI"/>
      <family val="2"/>
      <scheme val="minor"/>
    </font>
    <font>
      <u/>
      <sz val="11"/>
      <color theme="10"/>
      <name val="Segoe UI"/>
      <family val="2"/>
      <scheme val="minor"/>
    </font>
    <font>
      <sz val="11"/>
      <color rgb="FFF5F5F5"/>
      <name val="Segoe UI"/>
      <family val="2"/>
      <scheme val="minor"/>
    </font>
    <font>
      <i/>
      <sz val="11"/>
      <color theme="1"/>
      <name val="Segoe UI"/>
      <family val="2"/>
      <scheme val="minor"/>
    </font>
    <font>
      <b/>
      <sz val="14"/>
      <color theme="0"/>
      <name val="Segoe UI"/>
      <family val="2"/>
      <scheme val="minor"/>
    </font>
    <font>
      <sz val="11"/>
      <color indexed="8"/>
      <name val="Segoe UI"/>
      <family val="2"/>
      <scheme val="minor"/>
    </font>
    <font>
      <b/>
      <sz val="11"/>
      <name val="Segoe UI"/>
      <family val="2"/>
      <scheme val="minor"/>
    </font>
    <font>
      <b/>
      <sz val="12"/>
      <name val="Segoe UI"/>
      <family val="2"/>
      <scheme val="minor"/>
    </font>
    <font>
      <sz val="10"/>
      <color indexed="9"/>
      <name val="Segoe UI"/>
      <family val="2"/>
      <scheme val="minor"/>
    </font>
    <font>
      <b/>
      <sz val="11"/>
      <color indexed="10"/>
      <name val="Segoe UI"/>
      <family val="2"/>
      <scheme val="minor"/>
    </font>
    <font>
      <b/>
      <sz val="11"/>
      <color indexed="9"/>
      <name val="Segoe UI"/>
      <family val="2"/>
      <scheme val="minor"/>
    </font>
    <font>
      <b/>
      <sz val="10"/>
      <name val="Segoe UI"/>
      <family val="2"/>
      <scheme val="minor"/>
    </font>
    <font>
      <sz val="10"/>
      <color indexed="8"/>
      <name val="Segoe UI"/>
      <family val="2"/>
      <scheme val="minor"/>
    </font>
    <font>
      <b/>
      <sz val="14"/>
      <color indexed="8"/>
      <name val="Segoe UI"/>
      <family val="2"/>
      <scheme val="minor"/>
    </font>
    <font>
      <b/>
      <sz val="48"/>
      <color theme="1"/>
      <name val="Segoe UI"/>
      <family val="2"/>
      <scheme val="minor"/>
    </font>
    <font>
      <b/>
      <sz val="18"/>
      <name val="Segoe UI"/>
      <family val="2"/>
      <scheme val="minor"/>
    </font>
    <font>
      <b/>
      <sz val="16"/>
      <name val="Segoe UI"/>
      <family val="2"/>
      <scheme val="minor"/>
    </font>
    <font>
      <b/>
      <sz val="10"/>
      <color indexed="8"/>
      <name val="Segoe UI"/>
      <family val="2"/>
      <scheme val="minor"/>
    </font>
    <font>
      <sz val="8"/>
      <name val="Segoe UI"/>
      <family val="2"/>
      <scheme val="minor"/>
    </font>
    <font>
      <b/>
      <sz val="10"/>
      <color indexed="10"/>
      <name val="Segoe UI"/>
      <family val="2"/>
      <scheme val="minor"/>
    </font>
    <font>
      <b/>
      <sz val="14"/>
      <name val="Segoe UI"/>
      <family val="2"/>
      <scheme val="minor"/>
    </font>
    <font>
      <sz val="12"/>
      <color indexed="8"/>
      <name val="Segoe UI"/>
      <family val="2"/>
      <scheme val="minor"/>
    </font>
    <font>
      <b/>
      <sz val="11"/>
      <color rgb="FFFF0000"/>
      <name val="Segoe UI"/>
      <family val="2"/>
      <scheme val="minor"/>
    </font>
    <font>
      <sz val="14"/>
      <color theme="1"/>
      <name val="Segoe UI Emoji"/>
      <family val="2"/>
    </font>
    <font>
      <u/>
      <sz val="12"/>
      <color theme="1"/>
      <name val="Segoe UI"/>
      <family val="2"/>
      <scheme val="minor"/>
    </font>
    <font>
      <sz val="10"/>
      <color theme="1"/>
      <name val="Segoe UI"/>
      <family val="2"/>
      <scheme val="minor"/>
    </font>
    <font>
      <sz val="11"/>
      <color theme="1"/>
      <name val="Segoe UI"/>
      <scheme val="minor"/>
    </font>
    <font>
      <b/>
      <vertAlign val="superscript"/>
      <sz val="11"/>
      <color theme="1"/>
      <name val="Segoe UI"/>
      <family val="2"/>
      <scheme val="minor"/>
    </font>
    <font>
      <b/>
      <sz val="12"/>
      <color theme="1"/>
      <name val="Segoe UI"/>
      <family val="2"/>
      <scheme val="minor"/>
    </font>
    <font>
      <sz val="11"/>
      <name val="Segoe UI"/>
      <scheme val="minor"/>
    </font>
  </fonts>
  <fills count="10">
    <fill>
      <patternFill patternType="none"/>
    </fill>
    <fill>
      <patternFill patternType="gray125"/>
    </fill>
    <fill>
      <patternFill patternType="solid">
        <fgColor rgb="FFE6E6E6"/>
        <bgColor indexed="64"/>
      </patternFill>
    </fill>
    <fill>
      <patternFill patternType="solid">
        <fgColor theme="0" tint="-0.14999847407452621"/>
        <bgColor indexed="64"/>
      </patternFill>
    </fill>
    <fill>
      <patternFill patternType="solid">
        <fgColor rgb="FFF6F5EE"/>
        <bgColor indexed="64"/>
      </patternFill>
    </fill>
    <fill>
      <patternFill patternType="solid">
        <fgColor rgb="FFED1164"/>
        <bgColor indexed="64"/>
      </patternFill>
    </fill>
    <fill>
      <patternFill patternType="solid">
        <fgColor theme="0" tint="-0.249977111117893"/>
        <bgColor indexed="64"/>
      </patternFill>
    </fill>
    <fill>
      <patternFill patternType="solid">
        <fgColor rgb="FFEEF3AF"/>
        <bgColor indexed="64"/>
      </patternFill>
    </fill>
    <fill>
      <patternFill patternType="solid">
        <fgColor theme="0" tint="-4.9989318521683403E-2"/>
        <bgColor indexed="64"/>
      </patternFill>
    </fill>
    <fill>
      <patternFill patternType="solid">
        <fgColor theme="2"/>
        <bgColor indexed="64"/>
      </patternFill>
    </fill>
  </fills>
  <borders count="16">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dotted">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14">
    <xf numFmtId="0" fontId="0" fillId="0" borderId="0"/>
    <xf numFmtId="164" fontId="13" fillId="0" borderId="0" applyFont="0" applyFill="0" applyBorder="0" applyAlignment="0" applyProtection="0"/>
    <xf numFmtId="0" fontId="8"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4" fillId="0" borderId="0"/>
    <xf numFmtId="0" fontId="4" fillId="0" borderId="0"/>
    <xf numFmtId="0" fontId="15" fillId="0" borderId="0"/>
    <xf numFmtId="0" fontId="15" fillId="0" borderId="0"/>
    <xf numFmtId="0" fontId="4" fillId="0" borderId="0"/>
    <xf numFmtId="0" fontId="4" fillId="0" borderId="0"/>
    <xf numFmtId="0" fontId="7" fillId="0" borderId="0"/>
    <xf numFmtId="0" fontId="2" fillId="0" borderId="0"/>
    <xf numFmtId="0" fontId="4" fillId="0" borderId="0"/>
    <xf numFmtId="0" fontId="53" fillId="0" borderId="0"/>
  </cellStyleXfs>
  <cellXfs count="159">
    <xf numFmtId="0" fontId="0" fillId="0" borderId="0" xfId="0"/>
    <xf numFmtId="165" fontId="0" fillId="0" borderId="0" xfId="0" applyNumberFormat="1"/>
    <xf numFmtId="165" fontId="0" fillId="0" borderId="0" xfId="0" applyNumberFormat="1" applyProtection="1">
      <protection locked="0"/>
    </xf>
    <xf numFmtId="165" fontId="3" fillId="0" borderId="0" xfId="0" applyNumberFormat="1" applyFont="1" applyAlignment="1">
      <alignment horizontal="left" indent="1"/>
    </xf>
    <xf numFmtId="165" fontId="3" fillId="0" borderId="0" xfId="0" applyNumberFormat="1" applyFont="1"/>
    <xf numFmtId="165" fontId="4" fillId="0" borderId="0" xfId="0" applyNumberFormat="1" applyFont="1"/>
    <xf numFmtId="0" fontId="6" fillId="0" borderId="0" xfId="8" applyFont="1"/>
    <xf numFmtId="0" fontId="4" fillId="0" borderId="0" xfId="8"/>
    <xf numFmtId="0" fontId="9" fillId="0" borderId="0" xfId="8" applyFont="1" applyAlignment="1">
      <alignment horizontal="right" vertical="top"/>
    </xf>
    <xf numFmtId="0" fontId="5" fillId="0" borderId="0" xfId="8" quotePrefix="1" applyFont="1" applyAlignment="1">
      <alignment horizontal="left"/>
    </xf>
    <xf numFmtId="0" fontId="10" fillId="0" borderId="0" xfId="9" applyFont="1"/>
    <xf numFmtId="0" fontId="17" fillId="0" borderId="0" xfId="7" applyFont="1"/>
    <xf numFmtId="0" fontId="17" fillId="0" borderId="0" xfId="7" applyFont="1" applyAlignment="1">
      <alignment vertical="center"/>
    </xf>
    <xf numFmtId="165" fontId="0" fillId="2" borderId="0" xfId="0" applyNumberFormat="1" applyFill="1"/>
    <xf numFmtId="165" fontId="3" fillId="2" borderId="0" xfId="0" applyNumberFormat="1" applyFont="1" applyFill="1" applyAlignment="1">
      <alignment horizontal="left" indent="1"/>
    </xf>
    <xf numFmtId="165" fontId="3" fillId="2" borderId="0" xfId="0" applyNumberFormat="1" applyFont="1" applyFill="1"/>
    <xf numFmtId="0" fontId="6" fillId="0" borderId="0" xfId="8" applyFont="1" applyAlignment="1">
      <alignment horizontal="centerContinuous"/>
    </xf>
    <xf numFmtId="165" fontId="4" fillId="2" borderId="0" xfId="0" applyNumberFormat="1" applyFont="1" applyFill="1"/>
    <xf numFmtId="0" fontId="14" fillId="0" borderId="0" xfId="0" applyFont="1"/>
    <xf numFmtId="0" fontId="19" fillId="0" borderId="0" xfId="0" applyFont="1"/>
    <xf numFmtId="0" fontId="18" fillId="0" borderId="0" xfId="0" applyFont="1"/>
    <xf numFmtId="0" fontId="19" fillId="0" borderId="0" xfId="0" applyFont="1" applyAlignment="1">
      <alignment horizontal="center"/>
    </xf>
    <xf numFmtId="0" fontId="18" fillId="3" borderId="3" xfId="0" applyFont="1" applyFill="1" applyBorder="1"/>
    <xf numFmtId="14" fontId="18" fillId="3" borderId="3" xfId="0" applyNumberFormat="1" applyFont="1" applyFill="1" applyBorder="1"/>
    <xf numFmtId="0" fontId="24" fillId="4" borderId="0" xfId="7" applyFont="1" applyFill="1" applyAlignment="1">
      <alignment horizontal="left" vertical="center"/>
    </xf>
    <xf numFmtId="0" fontId="18" fillId="4" borderId="0" xfId="7" applyFont="1" applyFill="1" applyAlignment="1">
      <alignment vertical="center"/>
    </xf>
    <xf numFmtId="0" fontId="25" fillId="4" borderId="0" xfId="7" applyFont="1" applyFill="1" applyAlignment="1">
      <alignment horizontal="left" vertical="center"/>
    </xf>
    <xf numFmtId="0" fontId="26" fillId="4" borderId="0" xfId="7" applyFont="1" applyFill="1" applyAlignment="1">
      <alignment horizontal="left" vertical="center"/>
    </xf>
    <xf numFmtId="0" fontId="26" fillId="4" borderId="0" xfId="7" applyFont="1" applyFill="1"/>
    <xf numFmtId="0" fontId="27" fillId="4" borderId="0" xfId="7" applyFont="1" applyFill="1"/>
    <xf numFmtId="0" fontId="27" fillId="4" borderId="0" xfId="7" applyFont="1" applyFill="1" applyAlignment="1">
      <alignment horizontal="left"/>
    </xf>
    <xf numFmtId="0" fontId="18" fillId="4" borderId="0" xfId="7" applyFont="1" applyFill="1" applyAlignment="1">
      <alignment horizontal="left"/>
    </xf>
    <xf numFmtId="0" fontId="29" fillId="4" borderId="0" xfId="3" applyFont="1" applyFill="1" applyBorder="1" applyAlignment="1" applyProtection="1">
      <alignment horizontal="left"/>
    </xf>
    <xf numFmtId="0" fontId="30" fillId="4" borderId="0" xfId="7" applyFont="1" applyFill="1"/>
    <xf numFmtId="0" fontId="31" fillId="4" borderId="0" xfId="7" applyFont="1" applyFill="1"/>
    <xf numFmtId="170" fontId="2" fillId="0" borderId="0" xfId="11" applyNumberFormat="1"/>
    <xf numFmtId="0" fontId="21" fillId="4" borderId="0" xfId="0" applyFont="1" applyFill="1"/>
    <xf numFmtId="0" fontId="18" fillId="4" borderId="0" xfId="0" applyFont="1" applyFill="1"/>
    <xf numFmtId="165" fontId="36" fillId="4" borderId="0" xfId="0" applyNumberFormat="1" applyFont="1" applyFill="1"/>
    <xf numFmtId="165" fontId="21" fillId="4" borderId="0" xfId="0" applyNumberFormat="1" applyFont="1" applyFill="1"/>
    <xf numFmtId="165" fontId="34" fillId="4" borderId="0" xfId="0" applyNumberFormat="1" applyFont="1" applyFill="1" applyAlignment="1">
      <alignment horizontal="left" indent="1"/>
    </xf>
    <xf numFmtId="165" fontId="18" fillId="4" borderId="0" xfId="0" applyNumberFormat="1" applyFont="1" applyFill="1"/>
    <xf numFmtId="167" fontId="37" fillId="4" borderId="0" xfId="0" applyNumberFormat="1" applyFont="1" applyFill="1" applyAlignment="1">
      <alignment horizontal="center"/>
    </xf>
    <xf numFmtId="165" fontId="34" fillId="4" borderId="0" xfId="0" quotePrefix="1" applyNumberFormat="1" applyFont="1" applyFill="1" applyAlignment="1">
      <alignment horizontal="left"/>
    </xf>
    <xf numFmtId="165" fontId="18" fillId="4" borderId="0" xfId="0" applyNumberFormat="1" applyFont="1" applyFill="1" applyAlignment="1">
      <alignment horizontal="left"/>
    </xf>
    <xf numFmtId="165" fontId="38" fillId="4" borderId="0" xfId="0" applyNumberFormat="1" applyFont="1" applyFill="1" applyAlignment="1">
      <alignment horizontal="left" indent="1"/>
    </xf>
    <xf numFmtId="165" fontId="39" fillId="4" borderId="0" xfId="0" applyNumberFormat="1" applyFont="1" applyFill="1"/>
    <xf numFmtId="165" fontId="34" fillId="4" borderId="0" xfId="0" applyNumberFormat="1" applyFont="1" applyFill="1"/>
    <xf numFmtId="165" fontId="18" fillId="4" borderId="0" xfId="0" quotePrefix="1" applyNumberFormat="1" applyFont="1" applyFill="1"/>
    <xf numFmtId="165" fontId="18" fillId="4" borderId="2" xfId="0" applyNumberFormat="1" applyFont="1" applyFill="1" applyBorder="1" applyProtection="1">
      <protection locked="0"/>
    </xf>
    <xf numFmtId="165" fontId="18" fillId="4" borderId="2" xfId="0" applyNumberFormat="1" applyFont="1" applyFill="1" applyBorder="1"/>
    <xf numFmtId="165" fontId="18" fillId="4" borderId="0" xfId="0" quotePrefix="1" applyNumberFormat="1" applyFont="1" applyFill="1" applyAlignment="1">
      <alignment horizontal="left"/>
    </xf>
    <xf numFmtId="165" fontId="18" fillId="4" borderId="1" xfId="0" applyNumberFormat="1" applyFont="1" applyFill="1" applyBorder="1" applyProtection="1">
      <protection locked="0"/>
    </xf>
    <xf numFmtId="165" fontId="20" fillId="4" borderId="1" xfId="0" applyNumberFormat="1" applyFont="1" applyFill="1" applyBorder="1"/>
    <xf numFmtId="167" fontId="34" fillId="4" borderId="0" xfId="0" applyNumberFormat="1" applyFont="1" applyFill="1" applyAlignment="1">
      <alignment horizontal="center"/>
    </xf>
    <xf numFmtId="165" fontId="18" fillId="0" borderId="5" xfId="0" applyNumberFormat="1" applyFont="1" applyBorder="1" applyProtection="1">
      <protection locked="0"/>
    </xf>
    <xf numFmtId="165" fontId="18" fillId="0" borderId="3" xfId="0" applyNumberFormat="1" applyFont="1" applyBorder="1" applyProtection="1">
      <protection locked="0"/>
    </xf>
    <xf numFmtId="165" fontId="18" fillId="6" borderId="4" xfId="0" applyNumberFormat="1" applyFont="1" applyFill="1" applyBorder="1" applyProtection="1">
      <protection locked="0"/>
    </xf>
    <xf numFmtId="165" fontId="18" fillId="6" borderId="2" xfId="0" applyNumberFormat="1" applyFont="1" applyFill="1" applyBorder="1" applyProtection="1">
      <protection locked="0"/>
    </xf>
    <xf numFmtId="167" fontId="34" fillId="7" borderId="3" xfId="0" applyNumberFormat="1" applyFont="1" applyFill="1" applyBorder="1" applyAlignment="1">
      <alignment horizontal="center"/>
    </xf>
    <xf numFmtId="165" fontId="36" fillId="4" borderId="0" xfId="0" applyNumberFormat="1" applyFont="1" applyFill="1" applyAlignment="1">
      <alignment vertical="top"/>
    </xf>
    <xf numFmtId="165" fontId="21" fillId="4" borderId="0" xfId="0" applyNumberFormat="1" applyFont="1" applyFill="1" applyAlignment="1">
      <alignment vertical="top"/>
    </xf>
    <xf numFmtId="165" fontId="0" fillId="2" borderId="0" xfId="0" applyNumberFormat="1" applyFill="1" applyAlignment="1">
      <alignment vertical="top"/>
    </xf>
    <xf numFmtId="165" fontId="0" fillId="0" borderId="0" xfId="0" applyNumberFormat="1" applyAlignment="1">
      <alignment vertical="top"/>
    </xf>
    <xf numFmtId="0" fontId="10" fillId="4" borderId="0" xfId="9" applyFont="1" applyFill="1"/>
    <xf numFmtId="0" fontId="40" fillId="4" borderId="0" xfId="8" applyFont="1" applyFill="1"/>
    <xf numFmtId="0" fontId="41" fillId="4" borderId="0" xfId="8" quotePrefix="1" applyFont="1" applyFill="1" applyAlignment="1">
      <alignment horizontal="centerContinuous"/>
    </xf>
    <xf numFmtId="0" fontId="42" fillId="4" borderId="0" xfId="8" applyFont="1" applyFill="1" applyAlignment="1">
      <alignment horizontal="left" vertical="center"/>
    </xf>
    <xf numFmtId="0" fontId="40" fillId="4" borderId="0" xfId="8" applyFont="1" applyFill="1" applyAlignment="1">
      <alignment horizontal="centerContinuous"/>
    </xf>
    <xf numFmtId="0" fontId="21" fillId="4" borderId="0" xfId="8" applyFont="1" applyFill="1"/>
    <xf numFmtId="0" fontId="45" fillId="4" borderId="0" xfId="8" applyFont="1" applyFill="1"/>
    <xf numFmtId="0" fontId="33" fillId="4" borderId="0" xfId="8" applyFont="1" applyFill="1"/>
    <xf numFmtId="0" fontId="46" fillId="4" borderId="0" xfId="9" applyFont="1" applyFill="1"/>
    <xf numFmtId="0" fontId="18" fillId="4" borderId="0" xfId="9" applyFont="1" applyFill="1"/>
    <xf numFmtId="0" fontId="44" fillId="4" borderId="0" xfId="8" applyFont="1" applyFill="1" applyAlignment="1">
      <alignment vertical="top"/>
    </xf>
    <xf numFmtId="0" fontId="21" fillId="4" borderId="0" xfId="8" quotePrefix="1" applyFont="1" applyFill="1" applyAlignment="1">
      <alignment horizontal="left" vertical="top" wrapText="1"/>
    </xf>
    <xf numFmtId="165" fontId="39" fillId="4" borderId="0" xfId="0" quotePrefix="1" applyNumberFormat="1" applyFont="1" applyFill="1"/>
    <xf numFmtId="167" fontId="47" fillId="4" borderId="0" xfId="0" applyNumberFormat="1" applyFont="1" applyFill="1" applyAlignment="1">
      <alignment horizontal="center"/>
    </xf>
    <xf numFmtId="165" fontId="39" fillId="4" borderId="0" xfId="0" quotePrefix="1" applyNumberFormat="1" applyFont="1" applyFill="1" applyAlignment="1">
      <alignment horizontal="left" indent="3"/>
    </xf>
    <xf numFmtId="165" fontId="21" fillId="4" borderId="0" xfId="0" quotePrefix="1" applyNumberFormat="1" applyFont="1" applyFill="1"/>
    <xf numFmtId="165" fontId="21" fillId="4" borderId="0" xfId="0" quotePrefix="1" applyNumberFormat="1" applyFont="1" applyFill="1" applyAlignment="1">
      <alignment horizontal="left" indent="3"/>
    </xf>
    <xf numFmtId="165" fontId="21" fillId="4" borderId="0" xfId="0" applyNumberFormat="1" applyFont="1" applyFill="1" applyProtection="1">
      <protection locked="0"/>
    </xf>
    <xf numFmtId="165" fontId="21" fillId="4" borderId="0" xfId="0" applyNumberFormat="1" applyFont="1" applyFill="1" applyAlignment="1">
      <alignment horizontal="right"/>
    </xf>
    <xf numFmtId="165" fontId="39" fillId="4" borderId="0" xfId="0" applyNumberFormat="1" applyFont="1" applyFill="1" applyAlignment="1">
      <alignment horizontal="right"/>
    </xf>
    <xf numFmtId="10" fontId="21" fillId="4" borderId="0" xfId="0" applyNumberFormat="1" applyFont="1" applyFill="1" applyProtection="1">
      <protection locked="0"/>
    </xf>
    <xf numFmtId="0" fontId="39" fillId="4" borderId="0" xfId="8" applyFont="1" applyFill="1"/>
    <xf numFmtId="0" fontId="23" fillId="4" borderId="0" xfId="8" applyFont="1" applyFill="1" applyAlignment="1">
      <alignment horizontal="left"/>
    </xf>
    <xf numFmtId="0" fontId="48" fillId="4" borderId="0" xfId="8" applyFont="1" applyFill="1" applyAlignment="1">
      <alignment horizontal="left" vertical="top"/>
    </xf>
    <xf numFmtId="0" fontId="44" fillId="4" borderId="0" xfId="8" applyFont="1" applyFill="1" applyAlignment="1">
      <alignment horizontal="left" vertical="top"/>
    </xf>
    <xf numFmtId="0" fontId="34" fillId="4" borderId="0" xfId="8" applyFont="1" applyFill="1" applyAlignment="1">
      <alignment horizontal="left" vertical="top" wrapText="1"/>
    </xf>
    <xf numFmtId="0" fontId="34" fillId="4" borderId="0" xfId="8" applyFont="1" applyFill="1" applyAlignment="1">
      <alignment horizontal="left" vertical="top"/>
    </xf>
    <xf numFmtId="0" fontId="48" fillId="4" borderId="0" xfId="8" applyFont="1" applyFill="1" applyAlignment="1">
      <alignment horizontal="left"/>
    </xf>
    <xf numFmtId="0" fontId="35" fillId="4" borderId="0" xfId="8" applyFont="1" applyFill="1" applyAlignment="1">
      <alignment horizontal="right"/>
    </xf>
    <xf numFmtId="0" fontId="35" fillId="4" borderId="0" xfId="8" quotePrefix="1" applyFont="1" applyFill="1" applyAlignment="1">
      <alignment horizontal="right"/>
    </xf>
    <xf numFmtId="0" fontId="35" fillId="4" borderId="0" xfId="8" applyFont="1" applyFill="1" applyAlignment="1">
      <alignment horizontal="left" vertical="top"/>
    </xf>
    <xf numFmtId="0" fontId="22" fillId="4" borderId="0" xfId="10" applyFont="1" applyFill="1" applyAlignment="1">
      <alignment horizontal="left"/>
    </xf>
    <xf numFmtId="0" fontId="49" fillId="4" borderId="0" xfId="8" applyFont="1" applyFill="1" applyAlignment="1">
      <alignment horizontal="left"/>
    </xf>
    <xf numFmtId="0" fontId="50" fillId="4" borderId="0" xfId="0" quotePrefix="1" applyFont="1" applyFill="1" applyAlignment="1">
      <alignment horizontal="left"/>
    </xf>
    <xf numFmtId="0" fontId="51" fillId="4" borderId="0" xfId="11" applyFont="1" applyFill="1" applyAlignment="1">
      <alignment horizontal="right" vertical="center"/>
    </xf>
    <xf numFmtId="165" fontId="0" fillId="5" borderId="0" xfId="0" applyNumberFormat="1" applyFill="1"/>
    <xf numFmtId="165" fontId="52" fillId="4" borderId="0" xfId="0" applyNumberFormat="1" applyFont="1" applyFill="1"/>
    <xf numFmtId="0" fontId="27" fillId="4" borderId="0" xfId="7" applyFont="1" applyFill="1" applyAlignment="1">
      <alignment horizontal="left" vertical="top" wrapText="1"/>
    </xf>
    <xf numFmtId="0" fontId="27" fillId="4" borderId="0" xfId="7" applyFont="1" applyFill="1" applyAlignment="1">
      <alignment horizontal="left" vertical="center" wrapText="1"/>
    </xf>
    <xf numFmtId="0" fontId="17" fillId="4" borderId="0" xfId="7" applyFont="1" applyFill="1"/>
    <xf numFmtId="0" fontId="3" fillId="8" borderId="0" xfId="12" applyFont="1" applyFill="1" applyAlignment="1">
      <alignment wrapText="1"/>
    </xf>
    <xf numFmtId="0" fontId="3" fillId="0" borderId="0" xfId="12" applyFont="1" applyAlignment="1">
      <alignment wrapText="1"/>
    </xf>
    <xf numFmtId="15" fontId="4" fillId="0" borderId="3" xfId="12" applyNumberFormat="1" applyBorder="1" applyAlignment="1">
      <alignment horizontal="left"/>
    </xf>
    <xf numFmtId="0" fontId="4" fillId="0" borderId="3" xfId="12" applyBorder="1"/>
    <xf numFmtId="0" fontId="4" fillId="0" borderId="0" xfId="12"/>
    <xf numFmtId="0" fontId="4" fillId="0" borderId="0" xfId="12" applyAlignment="1">
      <alignment wrapText="1"/>
    </xf>
    <xf numFmtId="0" fontId="1" fillId="4" borderId="0" xfId="7" applyFont="1" applyFill="1"/>
    <xf numFmtId="0" fontId="1" fillId="4" borderId="0" xfId="7" applyFont="1" applyFill="1" applyAlignment="1">
      <alignment vertical="center"/>
    </xf>
    <xf numFmtId="0" fontId="1" fillId="4" borderId="0" xfId="7" applyFont="1" applyFill="1" applyAlignment="1">
      <alignment horizontal="left" vertical="top" wrapText="1"/>
    </xf>
    <xf numFmtId="0" fontId="1" fillId="4" borderId="0" xfId="7" applyFont="1" applyFill="1" applyAlignment="1">
      <alignment horizontal="left" vertical="center" wrapText="1"/>
    </xf>
    <xf numFmtId="0" fontId="1" fillId="4" borderId="0" xfId="7" applyFont="1" applyFill="1" applyAlignment="1">
      <alignment vertical="top" wrapText="1"/>
    </xf>
    <xf numFmtId="0" fontId="1" fillId="4" borderId="0" xfId="7" applyFont="1" applyFill="1" applyAlignment="1">
      <alignment horizontal="right"/>
    </xf>
    <xf numFmtId="0" fontId="1" fillId="0" borderId="0" xfId="0" applyFont="1"/>
    <xf numFmtId="166" fontId="28" fillId="9" borderId="0" xfId="2" applyNumberFormat="1" applyFont="1" applyFill="1" applyAlignment="1" applyProtection="1">
      <alignment horizontal="left" vertical="top"/>
    </xf>
    <xf numFmtId="165" fontId="36" fillId="9" borderId="0" xfId="0" applyNumberFormat="1" applyFont="1" applyFill="1" applyAlignment="1">
      <alignment vertical="top"/>
    </xf>
    <xf numFmtId="0" fontId="57" fillId="9" borderId="0" xfId="0" applyFont="1" applyFill="1"/>
    <xf numFmtId="0" fontId="4" fillId="9" borderId="0" xfId="4" applyFill="1" applyAlignment="1" applyProtection="1">
      <alignment vertical="center" wrapText="1"/>
      <protection locked="0"/>
    </xf>
    <xf numFmtId="0" fontId="4" fillId="9" borderId="0" xfId="4" applyFill="1" applyAlignment="1" applyProtection="1">
      <alignment vertical="center"/>
      <protection locked="0"/>
    </xf>
    <xf numFmtId="165" fontId="18" fillId="9" borderId="0" xfId="0" applyNumberFormat="1" applyFont="1" applyFill="1" applyAlignment="1">
      <alignment horizontal="left"/>
    </xf>
    <xf numFmtId="0" fontId="56" fillId="9" borderId="0" xfId="4" applyFont="1" applyFill="1" applyAlignment="1" applyProtection="1">
      <alignment vertical="center"/>
      <protection locked="0"/>
    </xf>
    <xf numFmtId="0" fontId="4" fillId="9" borderId="0" xfId="4" applyFill="1" applyAlignment="1" applyProtection="1">
      <alignment vertical="center" wrapText="1"/>
      <protection locked="0"/>
    </xf>
    <xf numFmtId="0" fontId="8" fillId="9" borderId="0" xfId="2" applyFill="1" applyAlignment="1" applyProtection="1"/>
    <xf numFmtId="0" fontId="27" fillId="9" borderId="0" xfId="7" applyFont="1" applyFill="1" applyAlignment="1">
      <alignment horizontal="left" vertical="top" wrapText="1"/>
    </xf>
    <xf numFmtId="0" fontId="54" fillId="4" borderId="0" xfId="7" applyFont="1" applyFill="1" applyAlignment="1">
      <alignment horizontal="left" vertical="top" wrapText="1"/>
    </xf>
    <xf numFmtId="0" fontId="1" fillId="4" borderId="0" xfId="7" applyFont="1" applyFill="1" applyAlignment="1">
      <alignment horizontal="left" vertical="top" wrapText="1"/>
    </xf>
    <xf numFmtId="0" fontId="18" fillId="0" borderId="6" xfId="7" applyFont="1" applyBorder="1" applyAlignment="1">
      <alignment horizontal="left"/>
    </xf>
    <xf numFmtId="0" fontId="18" fillId="0" borderId="7" xfId="7" applyFont="1" applyBorder="1" applyAlignment="1">
      <alignment horizontal="left"/>
    </xf>
    <xf numFmtId="0" fontId="18" fillId="0" borderId="8" xfId="7" applyFont="1" applyBorder="1" applyAlignment="1">
      <alignment horizontal="left"/>
    </xf>
    <xf numFmtId="0" fontId="28" fillId="0" borderId="6" xfId="2" applyFont="1" applyFill="1" applyBorder="1" applyAlignment="1" applyProtection="1">
      <alignment horizontal="left"/>
    </xf>
    <xf numFmtId="0" fontId="27" fillId="4" borderId="0" xfId="7" applyFont="1" applyFill="1" applyAlignment="1">
      <alignment horizontal="left" vertical="top" wrapText="1"/>
    </xf>
    <xf numFmtId="0" fontId="32" fillId="5" borderId="0" xfId="7" applyFont="1" applyFill="1" applyAlignment="1">
      <alignment horizontal="left" vertical="center"/>
    </xf>
    <xf numFmtId="0" fontId="23" fillId="4" borderId="0" xfId="7" applyFont="1" applyFill="1" applyAlignment="1">
      <alignment horizontal="center" vertical="center"/>
    </xf>
    <xf numFmtId="169" fontId="18" fillId="0" borderId="6" xfId="7" applyNumberFormat="1" applyFont="1" applyBorder="1" applyAlignment="1">
      <alignment horizontal="left" vertical="center"/>
    </xf>
    <xf numFmtId="169" fontId="18" fillId="0" borderId="7" xfId="7" applyNumberFormat="1" applyFont="1" applyBorder="1" applyAlignment="1">
      <alignment horizontal="left" vertical="center"/>
    </xf>
    <xf numFmtId="169" fontId="18" fillId="0" borderId="8" xfId="7" applyNumberFormat="1" applyFont="1" applyBorder="1" applyAlignment="1">
      <alignment horizontal="left" vertical="center"/>
    </xf>
    <xf numFmtId="0" fontId="19" fillId="4" borderId="0" xfId="7" applyFont="1" applyFill="1" applyAlignment="1">
      <alignment horizontal="left" vertical="center"/>
    </xf>
    <xf numFmtId="165" fontId="32" fillId="5" borderId="0" xfId="0" applyNumberFormat="1" applyFont="1" applyFill="1" applyAlignment="1">
      <alignment vertical="center"/>
    </xf>
    <xf numFmtId="165" fontId="32" fillId="5" borderId="0" xfId="0" quotePrefix="1" applyNumberFormat="1" applyFont="1" applyFill="1" applyAlignment="1">
      <alignment vertical="center"/>
    </xf>
    <xf numFmtId="165" fontId="32" fillId="5" borderId="0" xfId="0" applyNumberFormat="1" applyFont="1" applyFill="1"/>
    <xf numFmtId="166" fontId="23" fillId="4" borderId="0" xfId="2" applyNumberFormat="1" applyFont="1" applyFill="1" applyAlignment="1" applyProtection="1">
      <alignment horizontal="left" vertical="center"/>
    </xf>
    <xf numFmtId="0" fontId="18" fillId="0" borderId="9" xfId="8" applyFont="1" applyBorder="1" applyAlignment="1" applyProtection="1">
      <alignment horizontal="left"/>
      <protection locked="0"/>
    </xf>
    <xf numFmtId="0" fontId="18" fillId="0" borderId="10" xfId="8" applyFont="1" applyBorder="1" applyAlignment="1" applyProtection="1">
      <alignment horizontal="left"/>
      <protection locked="0"/>
    </xf>
    <xf numFmtId="14" fontId="18" fillId="0" borderId="3" xfId="8" quotePrefix="1" applyNumberFormat="1" applyFont="1" applyBorder="1" applyProtection="1">
      <protection locked="0"/>
    </xf>
    <xf numFmtId="168" fontId="43" fillId="4" borderId="0" xfId="8" applyNumberFormat="1" applyFont="1" applyFill="1" applyAlignment="1">
      <alignment horizontal="center"/>
    </xf>
    <xf numFmtId="0" fontId="18" fillId="0" borderId="9" xfId="9" applyFont="1" applyBorder="1" applyAlignment="1" applyProtection="1">
      <alignment horizontal="left" vertical="top" wrapText="1"/>
      <protection locked="0"/>
    </xf>
    <xf numFmtId="0" fontId="18" fillId="0" borderId="10" xfId="9" applyFont="1" applyBorder="1" applyAlignment="1" applyProtection="1">
      <alignment horizontal="left" vertical="top" wrapText="1"/>
      <protection locked="0"/>
    </xf>
    <xf numFmtId="0" fontId="18" fillId="0" borderId="11" xfId="9" applyFont="1" applyBorder="1" applyAlignment="1" applyProtection="1">
      <alignment horizontal="left" vertical="top" wrapText="1"/>
      <protection locked="0"/>
    </xf>
    <xf numFmtId="0" fontId="18" fillId="0" borderId="12" xfId="9" applyFont="1" applyBorder="1" applyAlignment="1" applyProtection="1">
      <alignment horizontal="left" vertical="top" wrapText="1"/>
      <protection locked="0"/>
    </xf>
    <xf numFmtId="0" fontId="18" fillId="0" borderId="13" xfId="9" applyFont="1" applyBorder="1" applyAlignment="1" applyProtection="1">
      <alignment horizontal="left" vertical="top" wrapText="1"/>
      <protection locked="0"/>
    </xf>
    <xf numFmtId="0" fontId="18" fillId="0" borderId="14" xfId="9" applyFont="1" applyBorder="1" applyAlignment="1" applyProtection="1">
      <alignment horizontal="left" vertical="top" wrapText="1"/>
      <protection locked="0"/>
    </xf>
    <xf numFmtId="15" fontId="4" fillId="0" borderId="3" xfId="12" applyNumberFormat="1" applyBorder="1" applyAlignment="1">
      <alignment horizontal="left" vertical="top" wrapText="1"/>
    </xf>
    <xf numFmtId="15" fontId="4" fillId="0" borderId="3" xfId="12" applyNumberFormat="1" applyBorder="1" applyAlignment="1">
      <alignment horizontal="left" vertical="top"/>
    </xf>
    <xf numFmtId="15" fontId="4" fillId="0" borderId="15" xfId="12" applyNumberFormat="1" applyBorder="1" applyAlignment="1">
      <alignment horizontal="left" vertical="center"/>
    </xf>
    <xf numFmtId="15" fontId="4" fillId="0" borderId="1" xfId="12" applyNumberFormat="1" applyBorder="1" applyAlignment="1">
      <alignment horizontal="left" vertical="center"/>
    </xf>
    <xf numFmtId="15" fontId="4" fillId="0" borderId="2" xfId="12" applyNumberFormat="1" applyBorder="1" applyAlignment="1">
      <alignment horizontal="left" vertical="center"/>
    </xf>
  </cellXfs>
  <cellStyles count="14">
    <cellStyle name="Comma 2" xfId="1" xr:uid="{00000000-0005-0000-0000-000000000000}"/>
    <cellStyle name="Hyperlink" xfId="2" builtinId="8"/>
    <cellStyle name="Hyperlink 2" xfId="3" xr:uid="{00000000-0005-0000-0000-000002000000}"/>
    <cellStyle name="Normal" xfId="0" builtinId="0"/>
    <cellStyle name="Normal 2" xfId="4" xr:uid="{00000000-0005-0000-0000-000004000000}"/>
    <cellStyle name="Normal 2 2" xfId="12" xr:uid="{61FD9424-AEFC-4266-8C9A-4FB358E44CBF}"/>
    <cellStyle name="Normal 2 4" xfId="11" xr:uid="{00000000-0005-0000-0000-000005000000}"/>
    <cellStyle name="Normal 3" xfId="5" xr:uid="{00000000-0005-0000-0000-000006000000}"/>
    <cellStyle name="Normal 4" xfId="6" xr:uid="{00000000-0005-0000-0000-000007000000}"/>
    <cellStyle name="Normal 6" xfId="13" xr:uid="{167F6F5B-EB90-431E-94F7-CE67C24B1C11}"/>
    <cellStyle name="Normal 65" xfId="7" xr:uid="{00000000-0005-0000-0000-000008000000}"/>
    <cellStyle name="Normal_All-Nat NBFI Mar08" xfId="8" xr:uid="{00000000-0005-0000-0000-000009000000}"/>
    <cellStyle name="Normal_Blank NBLI Jun08" xfId="9" xr:uid="{00000000-0005-0000-0000-00000A000000}"/>
    <cellStyle name="Normal_warning" xfId="10" xr:uid="{00000000-0005-0000-0000-00000B000000}"/>
  </cellStyles>
  <dxfs count="1">
    <dxf>
      <font>
        <condense val="0"/>
        <extend val="0"/>
        <color indexed="1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6EEE7"/>
      <rgbColor rgb="00FF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FFFFFF"/>
      <rgbColor rgb="00CCFFCC"/>
      <rgbColor rgb="00FFFF99"/>
      <rgbColor rgb="0099CCFF"/>
      <rgbColor rgb="00EAEAEA"/>
      <rgbColor rgb="00CC99FF"/>
      <rgbColor rgb="00F6EEE7"/>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6F5EE"/>
      <color rgb="FF00A499"/>
      <color rgb="FFFFCB1B"/>
      <color rgb="FFED1164"/>
      <color rgb="FFEEF3A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13</xdr:col>
      <xdr:colOff>326151</xdr:colOff>
      <xdr:row>0</xdr:row>
      <xdr:rowOff>64604</xdr:rowOff>
    </xdr:from>
    <xdr:to>
      <xdr:col>16</xdr:col>
      <xdr:colOff>526895</xdr:colOff>
      <xdr:row>0</xdr:row>
      <xdr:rowOff>750404</xdr:rowOff>
    </xdr:to>
    <xdr:pic>
      <xdr:nvPicPr>
        <xdr:cNvPr id="3" name="Graphic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8809751" y="64604"/>
          <a:ext cx="1908894" cy="685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3</xdr:row>
      <xdr:rowOff>10583</xdr:rowOff>
    </xdr:from>
    <xdr:to>
      <xdr:col>11</xdr:col>
      <xdr:colOff>74083</xdr:colOff>
      <xdr:row>6</xdr:row>
      <xdr:rowOff>0</xdr:rowOff>
    </xdr:to>
    <xdr:pic>
      <xdr:nvPicPr>
        <xdr:cNvPr id="4" name="Picture 3" descr="A picture containing background pattern&#10;&#10;Description automatically generated">
          <a:extLst>
            <a:ext uri="{FF2B5EF4-FFF2-40B4-BE49-F238E27FC236}">
              <a16:creationId xmlns:a16="http://schemas.microsoft.com/office/drawing/2014/main" id="{00000000-0008-0000-0300-000004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63500" y="825500"/>
          <a:ext cx="7757583" cy="49741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RBNZ">
      <a:dk1>
        <a:sysClr val="windowText" lastClr="000000"/>
      </a:dk1>
      <a:lt1>
        <a:sysClr val="window" lastClr="FFFFFF"/>
      </a:lt1>
      <a:dk2>
        <a:srgbClr val="ED1164"/>
      </a:dk2>
      <a:lt2>
        <a:srgbClr val="F6F5EE"/>
      </a:lt2>
      <a:accent1>
        <a:srgbClr val="800E38"/>
      </a:accent1>
      <a:accent2>
        <a:srgbClr val="6B2A7F"/>
      </a:accent2>
      <a:accent3>
        <a:srgbClr val="00A499"/>
      </a:accent3>
      <a:accent4>
        <a:srgbClr val="007EC4"/>
      </a:accent4>
      <a:accent5>
        <a:srgbClr val="1C635C"/>
      </a:accent5>
      <a:accent6>
        <a:srgbClr val="EB7924"/>
      </a:accent6>
      <a:hlink>
        <a:srgbClr val="0000FF"/>
      </a:hlink>
      <a:folHlink>
        <a:srgbClr val="800080"/>
      </a:folHlink>
    </a:clrScheme>
    <a:fontScheme name="RBNZ">
      <a:majorFont>
        <a:latin typeface="Segoe UI Semibold"/>
        <a:ea typeface=""/>
        <a:cs typeface=""/>
      </a:majorFont>
      <a:minorFont>
        <a:latin typeface="Segoe U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3366FF"/>
        </a:solid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3366FF"/>
        </a:solid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tatsunit@rbnz.govt.n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A499"/>
  </sheetPr>
  <dimension ref="A1:AK46"/>
  <sheetViews>
    <sheetView showGridLines="0" view="pageBreakPreview" topLeftCell="A11" zoomScale="115" zoomScaleNormal="100" zoomScaleSheetLayoutView="115" workbookViewId="0">
      <selection activeCell="E5" sqref="E5:K5"/>
    </sheetView>
  </sheetViews>
  <sheetFormatPr defaultColWidth="9.140625" defaultRowHeight="14.25" x14ac:dyDescent="0.2"/>
  <cols>
    <col min="1" max="1" width="4.28515625" style="11" customWidth="1"/>
    <col min="2" max="3" width="9.140625" style="11"/>
    <col min="4" max="4" width="7.140625" style="11" customWidth="1"/>
    <col min="5" max="8" width="13.5703125" style="11" customWidth="1"/>
    <col min="9" max="9" width="9" style="11" customWidth="1"/>
    <col min="10" max="17" width="8.5703125" style="11" customWidth="1"/>
    <col min="18" max="18" width="4.42578125" style="11" customWidth="1"/>
    <col min="19" max="35" width="9.140625" style="11"/>
    <col min="36" max="39" width="9.140625" style="11" customWidth="1"/>
    <col min="40" max="16384" width="9.140625" style="11"/>
  </cols>
  <sheetData>
    <row r="1" spans="1:37" ht="65.099999999999994" customHeight="1" x14ac:dyDescent="0.3">
      <c r="A1" s="110"/>
      <c r="B1" s="110"/>
      <c r="C1" s="110"/>
      <c r="D1" s="110"/>
      <c r="E1" s="110"/>
      <c r="F1" s="110"/>
      <c r="G1" s="110"/>
      <c r="H1" s="110"/>
      <c r="I1" s="110"/>
      <c r="J1" s="110"/>
      <c r="K1" s="110"/>
      <c r="L1" s="110"/>
      <c r="M1" s="110"/>
      <c r="N1" s="110"/>
      <c r="O1" s="110"/>
      <c r="P1" s="110"/>
      <c r="Q1" s="110"/>
      <c r="R1" s="110"/>
    </row>
    <row r="2" spans="1:37" s="12" customFormat="1" ht="33.6" customHeight="1" x14ac:dyDescent="0.2">
      <c r="A2" s="111"/>
      <c r="B2" s="135" t="s">
        <v>0</v>
      </c>
      <c r="C2" s="135"/>
      <c r="D2" s="135"/>
      <c r="E2" s="135"/>
      <c r="F2" s="135"/>
      <c r="G2" s="135"/>
      <c r="H2" s="135"/>
      <c r="I2" s="135"/>
      <c r="J2" s="135"/>
      <c r="K2" s="135"/>
      <c r="L2" s="135"/>
      <c r="M2" s="135"/>
      <c r="N2" s="135"/>
      <c r="O2" s="135"/>
      <c r="P2" s="135"/>
      <c r="Q2" s="135"/>
      <c r="R2" s="111"/>
    </row>
    <row r="3" spans="1:37" s="12" customFormat="1" ht="6" customHeight="1" x14ac:dyDescent="0.2">
      <c r="A3" s="111"/>
      <c r="B3" s="24"/>
      <c r="C3" s="25"/>
      <c r="D3" s="25"/>
      <c r="E3" s="25"/>
      <c r="F3" s="25"/>
      <c r="G3" s="25"/>
      <c r="H3" s="25"/>
      <c r="I3" s="25"/>
      <c r="J3" s="25"/>
      <c r="K3" s="25"/>
      <c r="L3" s="25"/>
      <c r="M3" s="25"/>
      <c r="N3" s="25"/>
      <c r="O3" s="25"/>
      <c r="P3" s="25"/>
      <c r="Q3" s="25"/>
      <c r="R3" s="111"/>
    </row>
    <row r="4" spans="1:37" s="12" customFormat="1" ht="4.5" customHeight="1" x14ac:dyDescent="0.2">
      <c r="A4" s="111"/>
      <c r="B4" s="26"/>
      <c r="C4" s="26"/>
      <c r="D4" s="26"/>
      <c r="E4" s="26"/>
      <c r="F4" s="26"/>
      <c r="G4" s="26"/>
      <c r="H4" s="26"/>
      <c r="I4" s="26"/>
      <c r="J4" s="26"/>
      <c r="K4" s="26"/>
      <c r="L4" s="26"/>
      <c r="M4" s="26"/>
      <c r="N4" s="26"/>
      <c r="O4" s="26"/>
      <c r="P4" s="26"/>
      <c r="Q4" s="26"/>
      <c r="R4" s="111"/>
    </row>
    <row r="5" spans="1:37" s="12" customFormat="1" ht="19.5" customHeight="1" x14ac:dyDescent="0.2">
      <c r="A5" s="111"/>
      <c r="B5" s="27" t="s">
        <v>1</v>
      </c>
      <c r="C5" s="27"/>
      <c r="D5" s="27"/>
      <c r="E5" s="136" t="s">
        <v>2</v>
      </c>
      <c r="F5" s="137"/>
      <c r="G5" s="137"/>
      <c r="H5" s="137"/>
      <c r="I5" s="137"/>
      <c r="J5" s="137"/>
      <c r="K5" s="138"/>
      <c r="L5" s="27"/>
      <c r="M5" s="27"/>
      <c r="N5" s="27"/>
      <c r="O5" s="26"/>
      <c r="P5" s="26"/>
      <c r="Q5" s="26"/>
      <c r="R5" s="111"/>
    </row>
    <row r="6" spans="1:37" s="12" customFormat="1" ht="15" customHeight="1" x14ac:dyDescent="0.2">
      <c r="A6" s="111"/>
      <c r="B6" s="26"/>
      <c r="C6" s="26"/>
      <c r="D6" s="26"/>
      <c r="E6" s="26"/>
      <c r="F6" s="26"/>
      <c r="G6" s="26"/>
      <c r="H6" s="26"/>
      <c r="I6" s="26"/>
      <c r="J6" s="26"/>
      <c r="K6" s="26"/>
      <c r="L6" s="26"/>
      <c r="M6" s="26"/>
      <c r="N6" s="26"/>
      <c r="O6" s="26"/>
      <c r="P6" s="26"/>
      <c r="Q6" s="26"/>
      <c r="R6" s="111"/>
    </row>
    <row r="7" spans="1:37" s="12" customFormat="1" ht="15" customHeight="1" x14ac:dyDescent="0.2">
      <c r="A7" s="111"/>
      <c r="B7" s="139" t="s">
        <v>3</v>
      </c>
      <c r="C7" s="139"/>
      <c r="D7" s="139"/>
      <c r="E7" s="139"/>
      <c r="F7" s="139"/>
      <c r="G7" s="139"/>
      <c r="H7" s="139"/>
      <c r="I7" s="139"/>
      <c r="J7" s="139"/>
      <c r="K7" s="139"/>
      <c r="L7" s="139"/>
      <c r="M7" s="139"/>
      <c r="N7" s="139"/>
      <c r="O7" s="139"/>
      <c r="P7" s="139"/>
      <c r="Q7" s="139"/>
      <c r="R7" s="111"/>
    </row>
    <row r="8" spans="1:37" ht="16.5" x14ac:dyDescent="0.3">
      <c r="A8" s="110"/>
      <c r="B8" s="110"/>
      <c r="C8" s="110"/>
      <c r="D8" s="110"/>
      <c r="E8" s="110"/>
      <c r="F8" s="110"/>
      <c r="G8" s="110"/>
      <c r="H8" s="110"/>
      <c r="I8" s="110"/>
      <c r="J8" s="112"/>
      <c r="K8" s="112"/>
      <c r="L8" s="112"/>
      <c r="M8" s="112"/>
      <c r="N8" s="112"/>
      <c r="O8" s="112"/>
      <c r="P8" s="112"/>
      <c r="Q8" s="112"/>
      <c r="R8" s="110"/>
    </row>
    <row r="9" spans="1:37" ht="20.100000000000001" customHeight="1" x14ac:dyDescent="0.3">
      <c r="A9" s="110"/>
      <c r="B9" s="134" t="s">
        <v>4</v>
      </c>
      <c r="C9" s="134"/>
      <c r="D9" s="134"/>
      <c r="E9" s="134"/>
      <c r="F9" s="134"/>
      <c r="G9" s="134"/>
      <c r="H9" s="134"/>
      <c r="I9" s="110"/>
      <c r="J9" s="134" t="s">
        <v>5</v>
      </c>
      <c r="K9" s="134"/>
      <c r="L9" s="134"/>
      <c r="M9" s="134"/>
      <c r="N9" s="134"/>
      <c r="O9" s="134"/>
      <c r="P9" s="134"/>
      <c r="Q9" s="134"/>
      <c r="R9" s="110"/>
    </row>
    <row r="10" spans="1:37" ht="16.5" x14ac:dyDescent="0.3">
      <c r="A10" s="110"/>
      <c r="B10" s="110"/>
      <c r="C10" s="110"/>
      <c r="D10" s="110"/>
      <c r="E10" s="110"/>
      <c r="F10" s="110"/>
      <c r="G10" s="110"/>
      <c r="H10" s="110"/>
      <c r="I10" s="110"/>
      <c r="J10" s="112"/>
      <c r="K10" s="112"/>
      <c r="L10" s="112"/>
      <c r="M10" s="112"/>
      <c r="N10" s="112"/>
      <c r="O10" s="112"/>
      <c r="P10" s="112"/>
      <c r="Q10" s="112"/>
      <c r="R10" s="110"/>
    </row>
    <row r="11" spans="1:37" ht="18.600000000000001" customHeight="1" x14ac:dyDescent="0.3">
      <c r="A11" s="110"/>
      <c r="B11" s="28" t="s">
        <v>6</v>
      </c>
      <c r="C11" s="29"/>
      <c r="D11" s="110"/>
      <c r="E11" s="129" t="s">
        <v>2</v>
      </c>
      <c r="F11" s="130"/>
      <c r="G11" s="130"/>
      <c r="H11" s="131"/>
      <c r="I11" s="110"/>
      <c r="J11" s="28" t="s">
        <v>7</v>
      </c>
      <c r="K11" s="29"/>
      <c r="L11" s="29"/>
      <c r="M11" s="29"/>
      <c r="N11" s="110"/>
      <c r="O11" s="110"/>
      <c r="P11" s="110"/>
      <c r="Q11" s="110"/>
      <c r="R11" s="110"/>
    </row>
    <row r="12" spans="1:37" ht="15" customHeight="1" x14ac:dyDescent="0.3">
      <c r="A12" s="110"/>
      <c r="B12" s="29"/>
      <c r="C12" s="29"/>
      <c r="D12" s="110"/>
      <c r="E12" s="110"/>
      <c r="F12" s="110"/>
      <c r="G12" s="110"/>
      <c r="H12" s="110"/>
      <c r="I12" s="98" t="s">
        <v>8</v>
      </c>
      <c r="J12" s="102" t="s">
        <v>9</v>
      </c>
      <c r="K12" s="113"/>
      <c r="L12" s="32" t="s">
        <v>10</v>
      </c>
      <c r="M12" s="110"/>
      <c r="N12" s="32"/>
      <c r="O12" s="31"/>
      <c r="P12" s="31"/>
      <c r="Q12" s="31"/>
      <c r="R12" s="114"/>
      <c r="AJ12" s="18"/>
    </row>
    <row r="13" spans="1:37" ht="15" customHeight="1" x14ac:dyDescent="0.3">
      <c r="A13" s="110"/>
      <c r="B13" s="29"/>
      <c r="C13" s="29"/>
      <c r="D13" s="110"/>
      <c r="E13" s="110"/>
      <c r="F13" s="110"/>
      <c r="G13" s="110"/>
      <c r="H13" s="110"/>
      <c r="I13" s="103"/>
      <c r="J13" s="103"/>
      <c r="K13" s="103"/>
      <c r="L13" s="103"/>
      <c r="M13" s="103"/>
      <c r="N13" s="103"/>
      <c r="O13" s="31"/>
      <c r="P13" s="31"/>
      <c r="Q13" s="31"/>
      <c r="R13" s="110"/>
      <c r="AJ13" s="18"/>
      <c r="AK13" s="18"/>
    </row>
    <row r="14" spans="1:37" ht="15" customHeight="1" x14ac:dyDescent="0.3">
      <c r="A14" s="110"/>
      <c r="B14" s="28" t="s">
        <v>11</v>
      </c>
      <c r="C14" s="29"/>
      <c r="D14" s="110"/>
      <c r="E14" s="110"/>
      <c r="F14" s="110"/>
      <c r="G14" s="110"/>
      <c r="H14" s="110"/>
      <c r="I14" s="98"/>
      <c r="J14" s="31"/>
      <c r="K14" s="31"/>
      <c r="L14" s="31"/>
      <c r="M14" s="102"/>
      <c r="N14" s="113"/>
      <c r="O14" s="113"/>
      <c r="P14" s="113"/>
      <c r="Q14" s="112"/>
      <c r="R14" s="110"/>
      <c r="AJ14" s="18"/>
      <c r="AK14" s="18"/>
    </row>
    <row r="15" spans="1:37" ht="15" customHeight="1" x14ac:dyDescent="0.3">
      <c r="A15" s="110"/>
      <c r="B15" s="29" t="s">
        <v>12</v>
      </c>
      <c r="C15" s="29"/>
      <c r="D15" s="110"/>
      <c r="E15" s="129"/>
      <c r="F15" s="130"/>
      <c r="G15" s="130"/>
      <c r="H15" s="131"/>
      <c r="I15" s="115"/>
      <c r="J15" s="29"/>
      <c r="K15" s="29"/>
      <c r="L15" s="29"/>
      <c r="M15" s="29"/>
      <c r="N15" s="31"/>
      <c r="O15" s="31"/>
      <c r="P15" s="31"/>
      <c r="Q15" s="31"/>
      <c r="R15" s="110"/>
      <c r="AJ15" s="18"/>
      <c r="AK15" s="18"/>
    </row>
    <row r="16" spans="1:37" ht="15" customHeight="1" x14ac:dyDescent="0.3">
      <c r="A16" s="110"/>
      <c r="B16" s="29" t="s">
        <v>13</v>
      </c>
      <c r="C16" s="29"/>
      <c r="D16" s="110"/>
      <c r="E16" s="129"/>
      <c r="F16" s="130"/>
      <c r="G16" s="130"/>
      <c r="H16" s="131"/>
      <c r="I16" s="115"/>
      <c r="J16" s="103"/>
      <c r="K16" s="29"/>
      <c r="L16" s="30"/>
      <c r="M16" s="29"/>
      <c r="N16" s="31"/>
      <c r="O16" s="31"/>
      <c r="P16" s="31"/>
      <c r="Q16" s="31"/>
      <c r="R16" s="114"/>
      <c r="AJ16" s="18"/>
      <c r="AK16" s="18"/>
    </row>
    <row r="17" spans="1:37" ht="15" customHeight="1" x14ac:dyDescent="0.3">
      <c r="A17" s="110"/>
      <c r="B17" s="29" t="s">
        <v>9</v>
      </c>
      <c r="C17" s="29"/>
      <c r="D17" s="110"/>
      <c r="E17" s="132"/>
      <c r="F17" s="130"/>
      <c r="G17" s="130"/>
      <c r="H17" s="131"/>
      <c r="I17" s="115"/>
      <c r="J17" s="28" t="s">
        <v>14</v>
      </c>
      <c r="K17" s="29"/>
      <c r="L17" s="31"/>
      <c r="M17" s="29"/>
      <c r="N17" s="31"/>
      <c r="O17" s="31"/>
      <c r="P17" s="31"/>
      <c r="Q17" s="31"/>
      <c r="R17" s="114"/>
      <c r="AJ17" s="18"/>
      <c r="AK17" s="18"/>
    </row>
    <row r="18" spans="1:37" ht="15" customHeight="1" x14ac:dyDescent="0.3">
      <c r="A18" s="110"/>
      <c r="B18" s="29" t="s">
        <v>15</v>
      </c>
      <c r="C18" s="29"/>
      <c r="D18" s="110"/>
      <c r="E18" s="129"/>
      <c r="F18" s="130"/>
      <c r="G18" s="130"/>
      <c r="H18" s="131"/>
      <c r="I18" s="98"/>
      <c r="J18" s="133" t="s">
        <v>16</v>
      </c>
      <c r="K18" s="133"/>
      <c r="L18" s="133"/>
      <c r="M18" s="133"/>
      <c r="N18" s="133"/>
      <c r="O18" s="133"/>
      <c r="P18" s="133"/>
      <c r="Q18" s="133"/>
      <c r="R18" s="114"/>
      <c r="AJ18" s="18"/>
      <c r="AK18" s="18"/>
    </row>
    <row r="19" spans="1:37" ht="9.75" customHeight="1" x14ac:dyDescent="0.3">
      <c r="A19" s="110"/>
      <c r="B19" s="29"/>
      <c r="C19" s="29"/>
      <c r="D19" s="110"/>
      <c r="E19" s="110"/>
      <c r="F19" s="110"/>
      <c r="G19" s="110"/>
      <c r="H19" s="110"/>
      <c r="I19" s="115"/>
      <c r="J19" s="133"/>
      <c r="K19" s="133"/>
      <c r="L19" s="133"/>
      <c r="M19" s="133"/>
      <c r="N19" s="133"/>
      <c r="O19" s="133"/>
      <c r="P19" s="133"/>
      <c r="Q19" s="133"/>
      <c r="R19" s="114"/>
      <c r="AJ19" s="18"/>
      <c r="AK19" s="18"/>
    </row>
    <row r="20" spans="1:37" ht="21.75" x14ac:dyDescent="0.3">
      <c r="A20" s="110"/>
      <c r="B20" s="28" t="s">
        <v>17</v>
      </c>
      <c r="C20" s="29"/>
      <c r="D20" s="110"/>
      <c r="E20" s="110"/>
      <c r="F20" s="110"/>
      <c r="G20" s="110"/>
      <c r="H20" s="110"/>
      <c r="I20" s="98"/>
      <c r="J20" s="133"/>
      <c r="K20" s="133"/>
      <c r="L20" s="133"/>
      <c r="M20" s="133"/>
      <c r="N20" s="133"/>
      <c r="O20" s="133"/>
      <c r="P20" s="133"/>
      <c r="Q20" s="133"/>
      <c r="R20" s="110"/>
      <c r="AJ20" s="18"/>
      <c r="AK20" s="18"/>
    </row>
    <row r="21" spans="1:37" ht="16.5" x14ac:dyDescent="0.3">
      <c r="A21" s="110"/>
      <c r="B21" s="29" t="s">
        <v>12</v>
      </c>
      <c r="C21" s="29"/>
      <c r="D21" s="110"/>
      <c r="E21" s="129"/>
      <c r="F21" s="130"/>
      <c r="G21" s="130"/>
      <c r="H21" s="131"/>
      <c r="I21" s="110"/>
      <c r="J21" s="133"/>
      <c r="K21" s="133"/>
      <c r="L21" s="133"/>
      <c r="M21" s="133"/>
      <c r="N21" s="133"/>
      <c r="O21" s="133"/>
      <c r="P21" s="133"/>
      <c r="Q21" s="133"/>
      <c r="R21" s="110"/>
      <c r="AJ21" s="18"/>
      <c r="AK21" s="18"/>
    </row>
    <row r="22" spans="1:37" ht="14.25" customHeight="1" x14ac:dyDescent="0.3">
      <c r="A22" s="110"/>
      <c r="B22" s="29" t="s">
        <v>13</v>
      </c>
      <c r="C22" s="33"/>
      <c r="D22" s="110"/>
      <c r="E22" s="129"/>
      <c r="F22" s="130"/>
      <c r="G22" s="130"/>
      <c r="H22" s="131"/>
      <c r="I22" s="110"/>
      <c r="J22" s="133"/>
      <c r="K22" s="133"/>
      <c r="L22" s="133"/>
      <c r="M22" s="133"/>
      <c r="N22" s="133"/>
      <c r="O22" s="133"/>
      <c r="P22" s="133"/>
      <c r="Q22" s="133"/>
      <c r="R22" s="110"/>
      <c r="AJ22" s="18"/>
      <c r="AK22" s="18"/>
    </row>
    <row r="23" spans="1:37" ht="14.25" customHeight="1" x14ac:dyDescent="0.3">
      <c r="A23" s="110"/>
      <c r="B23" s="29" t="s">
        <v>9</v>
      </c>
      <c r="C23" s="29"/>
      <c r="D23" s="110"/>
      <c r="E23" s="132"/>
      <c r="F23" s="130"/>
      <c r="G23" s="130"/>
      <c r="H23" s="131"/>
      <c r="I23" s="110"/>
      <c r="J23" s="133"/>
      <c r="K23" s="133"/>
      <c r="L23" s="133"/>
      <c r="M23" s="133"/>
      <c r="N23" s="133"/>
      <c r="O23" s="133"/>
      <c r="P23" s="133"/>
      <c r="Q23" s="133"/>
      <c r="R23" s="110"/>
      <c r="AJ23" s="18"/>
      <c r="AK23" s="18"/>
    </row>
    <row r="24" spans="1:37" ht="20.25" x14ac:dyDescent="0.3">
      <c r="A24" s="110"/>
      <c r="B24" s="29" t="s">
        <v>15</v>
      </c>
      <c r="C24" s="29"/>
      <c r="D24" s="110"/>
      <c r="E24" s="129"/>
      <c r="F24" s="130"/>
      <c r="G24" s="130"/>
      <c r="H24" s="131"/>
      <c r="I24" s="110"/>
      <c r="J24" s="134" t="s">
        <v>18</v>
      </c>
      <c r="K24" s="134"/>
      <c r="L24" s="134"/>
      <c r="M24" s="134"/>
      <c r="N24" s="134"/>
      <c r="O24" s="134"/>
      <c r="P24" s="134"/>
      <c r="Q24" s="134"/>
      <c r="R24" s="110"/>
      <c r="AJ24" s="18"/>
      <c r="AK24" s="18"/>
    </row>
    <row r="25" spans="1:37" ht="14.25" customHeight="1" x14ac:dyDescent="0.3">
      <c r="A25" s="110"/>
      <c r="B25" s="29"/>
      <c r="C25" s="29"/>
      <c r="D25" s="110"/>
      <c r="E25" s="110"/>
      <c r="F25" s="110"/>
      <c r="G25" s="110"/>
      <c r="H25" s="110"/>
      <c r="I25" s="110"/>
      <c r="J25" s="101"/>
      <c r="K25" s="101"/>
      <c r="L25" s="101"/>
      <c r="M25" s="101"/>
      <c r="N25" s="101"/>
      <c r="O25" s="101"/>
      <c r="P25" s="101"/>
      <c r="Q25" s="101"/>
      <c r="R25" s="110"/>
      <c r="AJ25" s="18"/>
    </row>
    <row r="26" spans="1:37" ht="14.1" customHeight="1" x14ac:dyDescent="0.3">
      <c r="A26" s="110"/>
      <c r="B26" s="28" t="s">
        <v>19</v>
      </c>
      <c r="C26" s="29"/>
      <c r="D26" s="110"/>
      <c r="E26" s="110"/>
      <c r="F26" s="110"/>
      <c r="G26" s="110"/>
      <c r="H26" s="110"/>
      <c r="I26" s="110"/>
      <c r="J26" s="28" t="s">
        <v>20</v>
      </c>
      <c r="K26" s="101"/>
      <c r="L26" s="101"/>
      <c r="M26" s="101"/>
      <c r="N26" s="101"/>
      <c r="O26" s="101"/>
      <c r="P26" s="101"/>
      <c r="Q26" s="101"/>
      <c r="R26" s="110"/>
      <c r="AJ26" s="18"/>
    </row>
    <row r="27" spans="1:37" ht="14.25" customHeight="1" x14ac:dyDescent="0.3">
      <c r="A27" s="110"/>
      <c r="B27" s="29" t="s">
        <v>12</v>
      </c>
      <c r="C27" s="29"/>
      <c r="D27" s="110"/>
      <c r="E27" s="129"/>
      <c r="F27" s="130"/>
      <c r="G27" s="130"/>
      <c r="H27" s="131"/>
      <c r="I27" s="110"/>
      <c r="J27" s="127" t="s">
        <v>21</v>
      </c>
      <c r="K27" s="128"/>
      <c r="L27" s="128"/>
      <c r="M27" s="128"/>
      <c r="N27" s="128"/>
      <c r="O27" s="128"/>
      <c r="P27" s="128"/>
      <c r="Q27" s="128"/>
      <c r="R27" s="110"/>
      <c r="AJ27" s="18"/>
    </row>
    <row r="28" spans="1:37" ht="14.25" customHeight="1" x14ac:dyDescent="0.3">
      <c r="A28" s="110"/>
      <c r="B28" s="29" t="s">
        <v>13</v>
      </c>
      <c r="C28" s="29"/>
      <c r="D28" s="110"/>
      <c r="E28" s="129"/>
      <c r="F28" s="130"/>
      <c r="G28" s="130"/>
      <c r="H28" s="131"/>
      <c r="I28" s="110"/>
      <c r="J28" s="128"/>
      <c r="K28" s="128"/>
      <c r="L28" s="128"/>
      <c r="M28" s="128"/>
      <c r="N28" s="128"/>
      <c r="O28" s="128"/>
      <c r="P28" s="128"/>
      <c r="Q28" s="128"/>
      <c r="R28" s="110"/>
      <c r="AJ28" s="18"/>
    </row>
    <row r="29" spans="1:37" ht="14.25" customHeight="1" x14ac:dyDescent="0.3">
      <c r="A29" s="110"/>
      <c r="B29" s="29" t="s">
        <v>9</v>
      </c>
      <c r="C29" s="29"/>
      <c r="D29" s="110"/>
      <c r="E29" s="132"/>
      <c r="F29" s="130"/>
      <c r="G29" s="130"/>
      <c r="H29" s="131"/>
      <c r="I29" s="110"/>
      <c r="J29" s="128"/>
      <c r="K29" s="128"/>
      <c r="L29" s="128"/>
      <c r="M29" s="128"/>
      <c r="N29" s="128"/>
      <c r="O29" s="128"/>
      <c r="P29" s="128"/>
      <c r="Q29" s="128"/>
      <c r="R29" s="110"/>
      <c r="AJ29" s="18"/>
    </row>
    <row r="30" spans="1:37" ht="16.5" x14ac:dyDescent="0.3">
      <c r="A30" s="110"/>
      <c r="B30" s="29" t="s">
        <v>15</v>
      </c>
      <c r="C30" s="29"/>
      <c r="D30" s="110"/>
      <c r="E30" s="129"/>
      <c r="F30" s="130"/>
      <c r="G30" s="130"/>
      <c r="H30" s="131"/>
      <c r="I30" s="110"/>
      <c r="J30" s="128"/>
      <c r="K30" s="128"/>
      <c r="L30" s="128"/>
      <c r="M30" s="128"/>
      <c r="N30" s="128"/>
      <c r="O30" s="128"/>
      <c r="P30" s="128"/>
      <c r="Q30" s="128"/>
      <c r="R30" s="110"/>
      <c r="AJ30" s="18"/>
    </row>
    <row r="31" spans="1:37" ht="30" customHeight="1" x14ac:dyDescent="0.3">
      <c r="A31" s="110"/>
      <c r="B31" s="110"/>
      <c r="C31" s="110"/>
      <c r="D31" s="110"/>
      <c r="E31" s="110"/>
      <c r="F31" s="110"/>
      <c r="G31" s="110"/>
      <c r="H31" s="110"/>
      <c r="I31" s="110"/>
      <c r="J31" s="28" t="s">
        <v>22</v>
      </c>
      <c r="K31" s="101"/>
      <c r="L31" s="101"/>
      <c r="M31" s="101"/>
      <c r="N31" s="101"/>
      <c r="O31" s="101"/>
      <c r="P31" s="101"/>
      <c r="Q31" s="101"/>
      <c r="R31" s="110"/>
      <c r="AJ31" s="18"/>
    </row>
    <row r="32" spans="1:37" ht="44.25" customHeight="1" x14ac:dyDescent="0.3">
      <c r="A32" s="110"/>
      <c r="B32" s="110"/>
      <c r="C32" s="110"/>
      <c r="D32" s="110"/>
      <c r="E32" s="110"/>
      <c r="F32" s="110"/>
      <c r="G32" s="110"/>
      <c r="H32" s="110"/>
      <c r="I32" s="110"/>
      <c r="J32" s="126" t="s">
        <v>23</v>
      </c>
      <c r="K32" s="126"/>
      <c r="L32" s="126"/>
      <c r="M32" s="126"/>
      <c r="N32" s="126"/>
      <c r="O32" s="126"/>
      <c r="P32" s="126"/>
      <c r="Q32" s="126"/>
      <c r="R32" s="110"/>
      <c r="AJ32" s="18"/>
    </row>
    <row r="33" spans="1:36" ht="14.25" customHeight="1" x14ac:dyDescent="0.3">
      <c r="A33" s="110"/>
      <c r="B33" s="110"/>
      <c r="C33" s="110"/>
      <c r="D33" s="110"/>
      <c r="E33" s="110"/>
      <c r="F33" s="110"/>
      <c r="G33" s="110"/>
      <c r="H33" s="110"/>
      <c r="I33" s="110"/>
      <c r="J33" s="28"/>
      <c r="K33" s="29"/>
      <c r="L33" s="29"/>
      <c r="M33" s="29"/>
      <c r="N33" s="29"/>
      <c r="O33" s="29"/>
      <c r="P33" s="29"/>
      <c r="Q33" s="29"/>
      <c r="R33" s="110"/>
      <c r="AJ33" s="18"/>
    </row>
    <row r="34" spans="1:36" ht="16.5" customHeight="1" x14ac:dyDescent="0.3">
      <c r="A34" s="110"/>
      <c r="B34" s="110"/>
      <c r="C34" s="110"/>
      <c r="D34" s="110"/>
      <c r="E34" s="110"/>
      <c r="F34" s="110"/>
      <c r="G34" s="110"/>
      <c r="H34" s="110"/>
      <c r="I34" s="110"/>
      <c r="J34" s="28" t="s">
        <v>24</v>
      </c>
      <c r="K34" s="101"/>
      <c r="L34" s="101"/>
      <c r="M34" s="101"/>
      <c r="N34" s="101"/>
      <c r="O34" s="101"/>
      <c r="P34" s="101"/>
      <c r="Q34" s="101"/>
      <c r="R34" s="110"/>
      <c r="AJ34" s="18"/>
    </row>
    <row r="35" spans="1:36" ht="24" customHeight="1" x14ac:dyDescent="0.3">
      <c r="A35" s="110"/>
      <c r="B35" s="110"/>
      <c r="C35" s="110"/>
      <c r="D35" s="110"/>
      <c r="E35" s="110"/>
      <c r="F35" s="110"/>
      <c r="G35" s="110"/>
      <c r="H35" s="110"/>
      <c r="I35" s="110"/>
      <c r="J35" s="126" t="s">
        <v>25</v>
      </c>
      <c r="K35" s="126"/>
      <c r="L35" s="126"/>
      <c r="M35" s="126"/>
      <c r="N35" s="126"/>
      <c r="O35" s="126"/>
      <c r="P35" s="126"/>
      <c r="Q35" s="126"/>
      <c r="R35" s="110"/>
      <c r="AJ35" s="18"/>
    </row>
    <row r="36" spans="1:36" ht="14.25" customHeight="1" x14ac:dyDescent="0.3">
      <c r="A36" s="110"/>
      <c r="B36" s="110"/>
      <c r="C36" s="110"/>
      <c r="D36" s="110"/>
      <c r="E36" s="110"/>
      <c r="F36" s="110"/>
      <c r="G36" s="110"/>
      <c r="H36" s="110"/>
      <c r="I36" s="110"/>
      <c r="J36" s="126"/>
      <c r="K36" s="126"/>
      <c r="L36" s="126"/>
      <c r="M36" s="126"/>
      <c r="N36" s="126"/>
      <c r="O36" s="126"/>
      <c r="P36" s="126"/>
      <c r="Q36" s="126"/>
      <c r="R36" s="110"/>
      <c r="AJ36" s="18"/>
    </row>
    <row r="37" spans="1:36" ht="14.25" customHeight="1" x14ac:dyDescent="0.3">
      <c r="A37" s="110"/>
      <c r="B37" s="110"/>
      <c r="C37" s="110"/>
      <c r="D37" s="110"/>
      <c r="E37" s="110"/>
      <c r="F37" s="110"/>
      <c r="G37" s="110"/>
      <c r="H37" s="110"/>
      <c r="I37" s="110"/>
      <c r="J37" s="126"/>
      <c r="K37" s="126"/>
      <c r="L37" s="126"/>
      <c r="M37" s="126"/>
      <c r="N37" s="126"/>
      <c r="O37" s="126"/>
      <c r="P37" s="126"/>
      <c r="Q37" s="126"/>
      <c r="R37" s="110"/>
      <c r="AJ37" s="18"/>
    </row>
    <row r="38" spans="1:36" ht="19.5" customHeight="1" x14ac:dyDescent="0.3">
      <c r="A38" s="110"/>
      <c r="B38" s="110"/>
      <c r="C38" s="110"/>
      <c r="D38" s="110"/>
      <c r="E38" s="110"/>
      <c r="F38" s="110"/>
      <c r="G38" s="110"/>
      <c r="H38" s="110"/>
      <c r="I38" s="110"/>
      <c r="J38" s="126"/>
      <c r="K38" s="126"/>
      <c r="L38" s="126"/>
      <c r="M38" s="126"/>
      <c r="N38" s="126"/>
      <c r="O38" s="126"/>
      <c r="P38" s="126"/>
      <c r="Q38" s="126"/>
      <c r="R38" s="110"/>
    </row>
    <row r="39" spans="1:36" ht="82.5" customHeight="1" x14ac:dyDescent="0.3">
      <c r="A39" s="110"/>
      <c r="B39" s="110"/>
      <c r="C39" s="110"/>
      <c r="D39" s="110"/>
      <c r="E39" s="110"/>
      <c r="F39" s="110"/>
      <c r="G39" s="110"/>
      <c r="H39" s="110"/>
      <c r="I39" s="110"/>
      <c r="J39" s="126"/>
      <c r="K39" s="126"/>
      <c r="L39" s="126"/>
      <c r="M39" s="126"/>
      <c r="N39" s="126"/>
      <c r="O39" s="126"/>
      <c r="P39" s="126"/>
      <c r="Q39" s="126"/>
      <c r="R39" s="110"/>
    </row>
    <row r="40" spans="1:36" ht="14.25" customHeight="1" x14ac:dyDescent="0.3">
      <c r="A40" s="110"/>
      <c r="B40" s="110"/>
      <c r="C40" s="110"/>
      <c r="D40" s="110"/>
      <c r="E40" s="110"/>
      <c r="F40" s="110"/>
      <c r="G40" s="110"/>
      <c r="H40" s="110"/>
      <c r="I40" s="110"/>
      <c r="J40" s="102"/>
      <c r="K40" s="102"/>
      <c r="L40" s="102"/>
      <c r="M40" s="102"/>
      <c r="N40" s="102"/>
      <c r="O40" s="102"/>
      <c r="P40" s="102"/>
      <c r="Q40" s="102"/>
      <c r="R40" s="110"/>
    </row>
    <row r="41" spans="1:36" ht="14.25" customHeight="1" x14ac:dyDescent="0.3">
      <c r="A41" s="110"/>
      <c r="B41" s="123" t="s">
        <v>26</v>
      </c>
      <c r="C41" s="123"/>
      <c r="D41" s="123"/>
      <c r="E41" s="123"/>
      <c r="F41" s="123"/>
      <c r="G41" s="123"/>
      <c r="H41" s="123"/>
      <c r="I41" s="123"/>
      <c r="J41" s="123"/>
      <c r="K41" s="123"/>
      <c r="L41" s="123"/>
      <c r="M41" s="102"/>
      <c r="N41" s="102"/>
      <c r="O41" s="102"/>
      <c r="P41" s="102"/>
      <c r="Q41" s="102"/>
      <c r="R41" s="110"/>
    </row>
    <row r="42" spans="1:36" ht="22.5" customHeight="1" x14ac:dyDescent="0.3">
      <c r="A42" s="110"/>
      <c r="B42" s="124" t="s">
        <v>27</v>
      </c>
      <c r="C42" s="124"/>
      <c r="D42" s="124"/>
      <c r="E42" s="124"/>
      <c r="F42" s="124"/>
      <c r="G42" s="124"/>
      <c r="H42" s="124"/>
      <c r="I42" s="124"/>
      <c r="J42" s="124"/>
      <c r="K42" s="124"/>
      <c r="L42" s="124"/>
      <c r="M42" s="102"/>
      <c r="N42" s="102"/>
      <c r="O42" s="102"/>
      <c r="P42" s="102"/>
      <c r="Q42" s="102"/>
      <c r="R42" s="110"/>
    </row>
    <row r="43" spans="1:36" ht="14.25" customHeight="1" x14ac:dyDescent="0.3">
      <c r="A43" s="110"/>
      <c r="B43" s="125"/>
      <c r="C43" s="125"/>
      <c r="D43" s="125"/>
      <c r="E43" s="121"/>
      <c r="F43" s="120"/>
      <c r="G43" s="120"/>
      <c r="H43" s="120"/>
      <c r="I43" s="120"/>
      <c r="J43" s="120"/>
      <c r="K43" s="120"/>
      <c r="L43" s="120"/>
      <c r="M43" s="110"/>
      <c r="N43" s="110"/>
      <c r="O43" s="110"/>
      <c r="P43" s="110"/>
      <c r="Q43" s="110"/>
      <c r="R43" s="110"/>
    </row>
    <row r="44" spans="1:36" ht="14.25" customHeight="1" x14ac:dyDescent="0.3">
      <c r="A44" s="110"/>
      <c r="B44" s="110"/>
      <c r="C44" s="110"/>
      <c r="D44" s="110"/>
      <c r="E44" s="110"/>
      <c r="F44" s="110"/>
      <c r="G44" s="110"/>
      <c r="H44" s="110"/>
      <c r="I44" s="110"/>
      <c r="J44" s="110"/>
      <c r="K44" s="110"/>
      <c r="L44" s="110"/>
      <c r="M44" s="110"/>
      <c r="N44" s="110"/>
      <c r="O44" s="110"/>
      <c r="P44" s="110"/>
      <c r="Q44" s="110"/>
      <c r="R44" s="110"/>
    </row>
    <row r="45" spans="1:36" ht="14.25" customHeight="1" x14ac:dyDescent="0.3">
      <c r="A45" s="110"/>
      <c r="B45" s="34" t="s">
        <v>28</v>
      </c>
      <c r="C45" s="110"/>
      <c r="D45" s="110"/>
      <c r="E45" s="110"/>
      <c r="F45" s="110"/>
      <c r="G45" s="110"/>
      <c r="H45" s="110"/>
      <c r="I45" s="110"/>
      <c r="J45" s="110"/>
      <c r="K45" s="110"/>
      <c r="L45" s="110"/>
      <c r="M45" s="110"/>
      <c r="N45" s="110"/>
      <c r="O45" s="110"/>
      <c r="P45" s="110"/>
      <c r="Q45" s="110"/>
      <c r="R45" s="110"/>
    </row>
    <row r="46" spans="1:36" ht="16.5" x14ac:dyDescent="0.3">
      <c r="A46" s="34"/>
      <c r="B46" s="110"/>
      <c r="C46" s="110"/>
      <c r="D46" s="110"/>
      <c r="E46" s="110"/>
      <c r="F46" s="110"/>
      <c r="G46" s="110"/>
      <c r="H46" s="110"/>
      <c r="I46" s="110"/>
      <c r="J46" s="110"/>
      <c r="K46" s="110"/>
      <c r="L46" s="110"/>
      <c r="M46" s="110"/>
      <c r="N46" s="110"/>
      <c r="O46" s="110"/>
      <c r="P46" s="110"/>
      <c r="Q46" s="110"/>
      <c r="R46" s="110"/>
    </row>
  </sheetData>
  <dataConsolidate/>
  <mergeCells count="26">
    <mergeCell ref="E15:H15"/>
    <mergeCell ref="B2:Q2"/>
    <mergeCell ref="E5:K5"/>
    <mergeCell ref="B7:Q7"/>
    <mergeCell ref="B9:H9"/>
    <mergeCell ref="J9:Q9"/>
    <mergeCell ref="E11:H11"/>
    <mergeCell ref="J27:Q30"/>
    <mergeCell ref="E28:H28"/>
    <mergeCell ref="E29:H29"/>
    <mergeCell ref="E27:H27"/>
    <mergeCell ref="E16:H16"/>
    <mergeCell ref="E17:H17"/>
    <mergeCell ref="E18:H18"/>
    <mergeCell ref="J18:Q23"/>
    <mergeCell ref="E30:H30"/>
    <mergeCell ref="J24:Q24"/>
    <mergeCell ref="E21:H21"/>
    <mergeCell ref="E22:H22"/>
    <mergeCell ref="E23:H23"/>
    <mergeCell ref="E24:H24"/>
    <mergeCell ref="B41:L41"/>
    <mergeCell ref="B42:L42"/>
    <mergeCell ref="B43:D43"/>
    <mergeCell ref="J35:Q39"/>
    <mergeCell ref="J32:Q32"/>
  </mergeCells>
  <hyperlinks>
    <hyperlink ref="L12" r:id="rId1" xr:uid="{00000000-0004-0000-0000-000000000000}"/>
  </hyperlinks>
  <pageMargins left="0.7" right="0.7" top="0.75" bottom="0.75" header="0.3" footer="0.3"/>
  <pageSetup paperSize="9" scale="53" orientation="portrait" r:id="rId2"/>
  <headerFooter>
    <oddHeader>&amp;C&amp;"Calibri"&amp;10&amp;K000000 UNCLASSIFIED&amp;1#_x000D_</oddHeader>
    <oddFooter>&amp;C_x000D_&amp;1#&amp;"Calibri"&amp;10&amp;K000000 UNCLASSIFIED&amp;LCapital-Adequacy-Survey-template V1.2
Ref #21433070 1.1</oddFooter>
  </headerFooter>
  <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List!$A$1:$A$159</xm:f>
          </x14:formula1>
          <xm:sqref>E5:K5</xm:sqref>
        </x14:dataValidation>
        <x14:dataValidation type="list" allowBlank="1" showInputMessage="1" showErrorMessage="1" xr:uid="{00000000-0002-0000-0000-000000000000}">
          <x14:formula1>
            <xm:f>'ALF Admin'!$F$5:$F$19</xm:f>
          </x14:formula1>
          <xm:sqref>E11:H11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A499"/>
    <pageSetUpPr fitToPage="1"/>
  </sheetPr>
  <dimension ref="A1:AJ192"/>
  <sheetViews>
    <sheetView showGridLines="0" tabSelected="1" view="pageBreakPreview" zoomScale="115" zoomScaleNormal="100" zoomScaleSheetLayoutView="115" workbookViewId="0">
      <selection activeCell="F30" sqref="F30"/>
    </sheetView>
  </sheetViews>
  <sheetFormatPr defaultColWidth="9.140625" defaultRowHeight="12.75" x14ac:dyDescent="0.2"/>
  <cols>
    <col min="1" max="1" width="6.7109375" style="3" customWidth="1"/>
    <col min="2" max="2" width="6.7109375" style="1" customWidth="1"/>
    <col min="3" max="3" width="42.85546875" style="1" customWidth="1"/>
    <col min="4" max="4" width="16.28515625" style="2" customWidth="1"/>
    <col min="5" max="5" width="4.140625" style="1" customWidth="1"/>
    <col min="6" max="6" width="21.7109375" style="1" customWidth="1"/>
    <col min="7" max="7" width="2.140625" style="1" customWidth="1"/>
    <col min="8" max="12" width="9.140625" style="1"/>
    <col min="13" max="13" width="9.28515625" style="1" customWidth="1"/>
    <col min="14" max="16384" width="9.140625" style="1"/>
  </cols>
  <sheetData>
    <row r="1" spans="1:36" ht="8.1" customHeight="1" x14ac:dyDescent="0.25">
      <c r="A1" s="36"/>
      <c r="B1" s="38"/>
      <c r="C1" s="36"/>
      <c r="D1" s="36"/>
      <c r="E1" s="38"/>
      <c r="F1" s="36"/>
      <c r="G1" s="38"/>
      <c r="H1" s="13"/>
      <c r="I1" s="13"/>
      <c r="J1" s="13"/>
      <c r="K1" s="13"/>
      <c r="L1" s="13"/>
      <c r="M1" s="13"/>
      <c r="AJ1" s="1">
        <v>2</v>
      </c>
    </row>
    <row r="2" spans="1:36" ht="31.5" customHeight="1" x14ac:dyDescent="0.2">
      <c r="A2" s="143" t="s">
        <v>29</v>
      </c>
      <c r="B2" s="143"/>
      <c r="C2" s="143"/>
      <c r="D2" s="143"/>
      <c r="E2" s="143"/>
      <c r="F2" s="143"/>
      <c r="G2" s="143"/>
      <c r="H2" s="13"/>
      <c r="I2" s="13"/>
      <c r="J2" s="13"/>
      <c r="K2" s="13"/>
      <c r="L2" s="13"/>
      <c r="M2" s="13"/>
    </row>
    <row r="3" spans="1:36" s="63" customFormat="1" ht="29.45" customHeight="1" x14ac:dyDescent="0.2">
      <c r="A3" s="117"/>
      <c r="B3" s="117"/>
      <c r="C3" s="118"/>
      <c r="D3" s="61"/>
      <c r="E3" s="60"/>
      <c r="F3" s="61"/>
      <c r="G3" s="60"/>
      <c r="H3" s="62"/>
      <c r="I3" s="62"/>
      <c r="J3" s="62"/>
      <c r="K3" s="62"/>
      <c r="L3" s="62"/>
      <c r="M3" s="62"/>
    </row>
    <row r="4" spans="1:36" ht="21" customHeight="1" x14ac:dyDescent="0.35">
      <c r="A4" s="142" t="s">
        <v>30</v>
      </c>
      <c r="B4" s="142"/>
      <c r="C4" s="142"/>
      <c r="D4" s="142"/>
      <c r="E4" s="142"/>
      <c r="F4" s="99"/>
      <c r="G4" s="39"/>
      <c r="H4" s="13"/>
      <c r="I4" s="13"/>
      <c r="J4" s="13"/>
      <c r="K4" s="13"/>
      <c r="L4" s="13"/>
      <c r="M4" s="13"/>
    </row>
    <row r="5" spans="1:36" s="5" customFormat="1" ht="19.5" customHeight="1" x14ac:dyDescent="0.3">
      <c r="A5" s="40"/>
      <c r="B5" s="41"/>
      <c r="C5" s="41"/>
      <c r="D5" s="59" t="str">
        <f>Contacts!E5</f>
        <v>Select from list</v>
      </c>
      <c r="E5" s="54"/>
      <c r="F5" s="42"/>
      <c r="G5" s="41"/>
      <c r="H5" s="17"/>
      <c r="I5" s="17"/>
      <c r="J5" s="17"/>
      <c r="K5" s="17"/>
      <c r="L5" s="17"/>
      <c r="M5" s="17"/>
    </row>
    <row r="6" spans="1:36" ht="5.45" customHeight="1" x14ac:dyDescent="0.3">
      <c r="A6" s="40"/>
      <c r="B6" s="41"/>
      <c r="C6" s="43"/>
      <c r="D6" s="37"/>
      <c r="E6" s="43"/>
      <c r="F6" s="37"/>
      <c r="G6" s="41"/>
      <c r="H6" s="13"/>
      <c r="I6" s="13"/>
      <c r="J6" s="13"/>
      <c r="K6" s="13"/>
      <c r="L6" s="13"/>
      <c r="M6" s="13"/>
    </row>
    <row r="7" spans="1:36" ht="7.5" hidden="1" customHeight="1" x14ac:dyDescent="0.3">
      <c r="A7" s="40"/>
      <c r="B7" s="41"/>
      <c r="C7" s="43"/>
      <c r="D7" s="37"/>
      <c r="E7" s="43"/>
      <c r="F7" s="37"/>
      <c r="G7" s="41"/>
      <c r="H7" s="13"/>
      <c r="I7" s="13"/>
      <c r="J7" s="13"/>
      <c r="K7" s="13"/>
      <c r="L7" s="13"/>
      <c r="M7" s="13"/>
    </row>
    <row r="8" spans="1:36" ht="17.25" x14ac:dyDescent="0.3">
      <c r="A8" s="40" t="s">
        <v>31</v>
      </c>
      <c r="B8" s="44"/>
      <c r="C8" s="44" t="s">
        <v>32</v>
      </c>
      <c r="D8" s="55"/>
      <c r="E8" s="45"/>
      <c r="F8" s="100" t="s">
        <v>33</v>
      </c>
      <c r="G8" s="41"/>
      <c r="H8" s="13"/>
      <c r="I8" s="13"/>
      <c r="J8" s="13"/>
      <c r="K8" s="13"/>
      <c r="L8" s="13"/>
      <c r="M8" s="13"/>
    </row>
    <row r="9" spans="1:36" ht="16.5" x14ac:dyDescent="0.3">
      <c r="A9" s="40" t="s">
        <v>34</v>
      </c>
      <c r="B9" s="41"/>
      <c r="C9" s="41" t="s">
        <v>35</v>
      </c>
      <c r="D9" s="56"/>
      <c r="E9" s="45"/>
      <c r="F9" s="97" t="str">
        <f>IF(D9&lt;D8,"Total capital should be greater than or equal to tier 1 capital","Valid")</f>
        <v>Valid</v>
      </c>
      <c r="G9" s="41"/>
      <c r="H9" s="13"/>
      <c r="I9" s="13"/>
      <c r="J9" s="13"/>
      <c r="K9" s="13"/>
      <c r="L9" s="13"/>
      <c r="M9" s="13"/>
    </row>
    <row r="10" spans="1:36" ht="16.5" x14ac:dyDescent="0.3">
      <c r="A10" s="40"/>
      <c r="B10" s="41"/>
      <c r="C10" s="41"/>
      <c r="D10" s="41"/>
      <c r="E10" s="45"/>
      <c r="F10" s="37"/>
      <c r="G10" s="41"/>
      <c r="H10" s="13"/>
      <c r="I10" s="13"/>
      <c r="J10" s="13"/>
      <c r="K10" s="13"/>
      <c r="L10" s="13"/>
      <c r="M10" s="13"/>
    </row>
    <row r="11" spans="1:36" ht="20.25" x14ac:dyDescent="0.25">
      <c r="A11" s="140" t="s">
        <v>36</v>
      </c>
      <c r="B11" s="141"/>
      <c r="C11" s="141"/>
      <c r="D11" s="141"/>
      <c r="E11" s="141"/>
      <c r="F11" s="141"/>
      <c r="G11" s="46"/>
      <c r="H11" s="13"/>
      <c r="I11" s="13"/>
      <c r="J11" s="13"/>
      <c r="K11" s="13"/>
      <c r="L11" s="13"/>
      <c r="M11" s="13"/>
    </row>
    <row r="12" spans="1:36" ht="6.6" customHeight="1" x14ac:dyDescent="0.3">
      <c r="A12" s="40"/>
      <c r="B12" s="41"/>
      <c r="C12" s="41"/>
      <c r="D12" s="41"/>
      <c r="E12" s="45"/>
      <c r="F12" s="41"/>
      <c r="G12" s="47"/>
      <c r="H12" s="13"/>
      <c r="I12" s="13"/>
      <c r="J12" s="13"/>
      <c r="K12" s="13"/>
      <c r="L12" s="13"/>
      <c r="M12" s="13"/>
    </row>
    <row r="13" spans="1:36" ht="16.5" x14ac:dyDescent="0.3">
      <c r="A13" s="40" t="s">
        <v>37</v>
      </c>
      <c r="B13" s="41"/>
      <c r="C13" s="41" t="s">
        <v>38</v>
      </c>
      <c r="D13" s="56"/>
      <c r="E13" s="45"/>
      <c r="F13" s="37"/>
      <c r="G13" s="47"/>
      <c r="H13" s="13"/>
      <c r="I13" s="13"/>
      <c r="J13" s="13"/>
      <c r="K13" s="13"/>
      <c r="L13" s="13"/>
      <c r="M13" s="13"/>
    </row>
    <row r="14" spans="1:36" ht="16.5" x14ac:dyDescent="0.3">
      <c r="A14" s="40"/>
      <c r="B14" s="41"/>
      <c r="C14" s="41"/>
      <c r="D14" s="41"/>
      <c r="E14" s="45"/>
      <c r="F14" s="41"/>
      <c r="G14" s="47"/>
      <c r="H14" s="13"/>
      <c r="I14" s="13"/>
      <c r="J14" s="13"/>
      <c r="K14" s="13"/>
      <c r="L14" s="13"/>
      <c r="M14" s="13"/>
    </row>
    <row r="15" spans="1:36" ht="20.25" x14ac:dyDescent="0.3">
      <c r="A15" s="140" t="s">
        <v>39</v>
      </c>
      <c r="B15" s="141"/>
      <c r="C15" s="141"/>
      <c r="D15" s="141"/>
      <c r="E15" s="141"/>
      <c r="F15" s="141"/>
      <c r="G15" s="47"/>
      <c r="H15" s="13"/>
      <c r="I15" s="13"/>
      <c r="J15" s="13"/>
      <c r="K15" s="13"/>
      <c r="L15" s="13"/>
      <c r="M15" s="13"/>
    </row>
    <row r="16" spans="1:36" ht="16.5" hidden="1" x14ac:dyDescent="0.3">
      <c r="A16" s="40"/>
      <c r="B16" s="41" t="s">
        <v>40</v>
      </c>
      <c r="C16" s="48" t="s">
        <v>41</v>
      </c>
      <c r="D16" s="49"/>
      <c r="E16" s="45"/>
      <c r="F16" s="50"/>
      <c r="G16" s="47"/>
      <c r="H16" s="13"/>
      <c r="I16" s="13"/>
      <c r="J16" s="13"/>
      <c r="K16" s="13"/>
      <c r="L16" s="13"/>
      <c r="M16" s="13"/>
    </row>
    <row r="17" spans="1:13" ht="6.6" customHeight="1" x14ac:dyDescent="0.3">
      <c r="A17" s="40"/>
      <c r="B17" s="41"/>
      <c r="C17" s="41"/>
      <c r="D17" s="41"/>
      <c r="E17" s="45"/>
      <c r="F17" s="41"/>
      <c r="G17" s="47"/>
      <c r="H17" s="13"/>
      <c r="I17" s="13"/>
      <c r="J17" s="13"/>
      <c r="K17" s="13"/>
      <c r="L17" s="13"/>
      <c r="M17" s="13"/>
    </row>
    <row r="18" spans="1:13" ht="16.5" hidden="1" x14ac:dyDescent="0.3">
      <c r="A18" s="40"/>
      <c r="B18" s="41"/>
      <c r="C18" s="51"/>
      <c r="D18" s="57"/>
      <c r="E18" s="45"/>
      <c r="F18" s="37"/>
      <c r="G18" s="47"/>
      <c r="H18" s="13"/>
      <c r="I18" s="13"/>
      <c r="J18" s="13"/>
      <c r="K18" s="13"/>
      <c r="L18" s="13"/>
      <c r="M18" s="13"/>
    </row>
    <row r="19" spans="1:13" ht="16.5" hidden="1" x14ac:dyDescent="0.3">
      <c r="A19" s="40"/>
      <c r="B19" s="41"/>
      <c r="C19" s="51"/>
      <c r="D19" s="51"/>
      <c r="E19" s="51"/>
      <c r="F19" s="37"/>
      <c r="G19" s="47"/>
      <c r="H19" s="13"/>
      <c r="I19" s="13"/>
      <c r="J19" s="13"/>
      <c r="K19" s="13"/>
      <c r="L19" s="13"/>
      <c r="M19" s="13"/>
    </row>
    <row r="20" spans="1:13" ht="16.5" x14ac:dyDescent="0.3">
      <c r="A20" s="40" t="s">
        <v>42</v>
      </c>
      <c r="B20" s="41"/>
      <c r="C20" s="44" t="s">
        <v>43</v>
      </c>
      <c r="D20" s="57" t="e">
        <f>D8/D13*100</f>
        <v>#DIV/0!</v>
      </c>
      <c r="E20" s="45"/>
      <c r="F20" s="37"/>
      <c r="G20" s="47"/>
      <c r="H20" s="13"/>
      <c r="I20" s="13"/>
      <c r="J20" s="13"/>
      <c r="K20" s="13"/>
      <c r="L20" s="13"/>
      <c r="M20" s="13"/>
    </row>
    <row r="21" spans="1:13" ht="16.5" hidden="1" x14ac:dyDescent="0.3">
      <c r="A21" s="40"/>
      <c r="B21" s="41"/>
      <c r="C21" s="122"/>
      <c r="D21" s="57" t="e">
        <f>#REF!/D13*100</f>
        <v>#REF!</v>
      </c>
      <c r="E21" s="45"/>
      <c r="F21" s="37"/>
      <c r="G21" s="47"/>
      <c r="H21" s="13"/>
      <c r="I21" s="13"/>
      <c r="J21" s="13"/>
      <c r="K21" s="13"/>
      <c r="L21" s="13"/>
      <c r="M21" s="13"/>
    </row>
    <row r="22" spans="1:13" ht="16.5" x14ac:dyDescent="0.3">
      <c r="A22" s="40" t="s">
        <v>44</v>
      </c>
      <c r="B22" s="41"/>
      <c r="C22" s="44" t="s">
        <v>45</v>
      </c>
      <c r="D22" s="58" t="e">
        <f>D9/D13*100</f>
        <v>#DIV/0!</v>
      </c>
      <c r="E22" s="45"/>
      <c r="F22" s="37"/>
      <c r="G22" s="47"/>
      <c r="H22" s="13"/>
      <c r="I22" s="13"/>
      <c r="J22" s="13"/>
      <c r="K22" s="13"/>
      <c r="L22" s="13"/>
      <c r="M22" s="13"/>
    </row>
    <row r="23" spans="1:13" ht="16.5" hidden="1" x14ac:dyDescent="0.3">
      <c r="A23" s="40"/>
      <c r="B23" s="41"/>
      <c r="C23" s="51"/>
      <c r="D23" s="52"/>
      <c r="E23" s="45"/>
      <c r="F23" s="53"/>
      <c r="G23" s="47"/>
      <c r="H23" s="13"/>
      <c r="I23" s="13"/>
      <c r="J23" s="13"/>
      <c r="K23" s="13"/>
      <c r="L23" s="13"/>
      <c r="M23" s="13"/>
    </row>
    <row r="24" spans="1:13" ht="16.5" x14ac:dyDescent="0.3">
      <c r="A24" s="40"/>
      <c r="B24" s="41"/>
      <c r="C24" s="41"/>
      <c r="D24" s="41"/>
      <c r="E24" s="45"/>
      <c r="F24" s="41"/>
      <c r="G24" s="47"/>
      <c r="H24" s="13"/>
      <c r="I24" s="13"/>
      <c r="J24" s="13"/>
      <c r="K24" s="13"/>
      <c r="L24" s="13"/>
      <c r="M24" s="13"/>
    </row>
    <row r="25" spans="1:13" ht="16.5" x14ac:dyDescent="0.3">
      <c r="A25" s="40"/>
      <c r="B25" s="41"/>
      <c r="C25" s="41"/>
      <c r="D25" s="41"/>
      <c r="E25" s="41"/>
      <c r="F25" s="41"/>
      <c r="G25" s="47"/>
      <c r="H25" s="13"/>
      <c r="I25" s="13"/>
      <c r="J25" s="13"/>
      <c r="K25" s="13"/>
      <c r="L25" s="13"/>
      <c r="M25" s="13"/>
    </row>
    <row r="26" spans="1:13" x14ac:dyDescent="0.2">
      <c r="A26" s="14"/>
      <c r="B26" s="13"/>
      <c r="C26" s="13"/>
      <c r="D26" s="13"/>
      <c r="E26" s="13"/>
      <c r="F26" s="13"/>
      <c r="G26" s="15"/>
      <c r="H26" s="13"/>
      <c r="I26" s="13"/>
      <c r="J26" s="13"/>
      <c r="K26" s="13"/>
      <c r="L26" s="13"/>
      <c r="M26" s="13"/>
    </row>
    <row r="27" spans="1:13" x14ac:dyDescent="0.2">
      <c r="D27" s="1"/>
      <c r="G27" s="4"/>
    </row>
    <row r="28" spans="1:13" x14ac:dyDescent="0.2">
      <c r="D28" s="1"/>
      <c r="G28" s="4"/>
    </row>
    <row r="29" spans="1:13" x14ac:dyDescent="0.2">
      <c r="D29" s="1"/>
      <c r="G29" s="4"/>
    </row>
    <row r="30" spans="1:13" x14ac:dyDescent="0.2">
      <c r="D30" s="1"/>
    </row>
    <row r="31" spans="1:13" x14ac:dyDescent="0.2">
      <c r="D31" s="1"/>
    </row>
    <row r="32" spans="1:13" x14ac:dyDescent="0.2">
      <c r="D32" s="1"/>
    </row>
    <row r="33" spans="4:4" x14ac:dyDescent="0.2">
      <c r="D33" s="1"/>
    </row>
    <row r="34" spans="4:4" x14ac:dyDescent="0.2">
      <c r="D34" s="1"/>
    </row>
    <row r="35" spans="4:4" x14ac:dyDescent="0.2">
      <c r="D35" s="1"/>
    </row>
    <row r="36" spans="4:4" x14ac:dyDescent="0.2">
      <c r="D36" s="1"/>
    </row>
    <row r="37" spans="4:4" x14ac:dyDescent="0.2">
      <c r="D37" s="1"/>
    </row>
    <row r="38" spans="4:4" x14ac:dyDescent="0.2">
      <c r="D38" s="1"/>
    </row>
    <row r="39" spans="4:4" x14ac:dyDescent="0.2">
      <c r="D39" s="1"/>
    </row>
    <row r="40" spans="4:4" x14ac:dyDescent="0.2">
      <c r="D40" s="1"/>
    </row>
    <row r="41" spans="4:4" x14ac:dyDescent="0.2">
      <c r="D41" s="1"/>
    </row>
    <row r="42" spans="4:4" x14ac:dyDescent="0.2">
      <c r="D42" s="1"/>
    </row>
    <row r="43" spans="4:4" x14ac:dyDescent="0.2">
      <c r="D43" s="1"/>
    </row>
    <row r="44" spans="4:4" x14ac:dyDescent="0.2">
      <c r="D44" s="1"/>
    </row>
    <row r="45" spans="4:4" x14ac:dyDescent="0.2">
      <c r="D45" s="1"/>
    </row>
    <row r="46" spans="4:4" x14ac:dyDescent="0.2">
      <c r="D46" s="1"/>
    </row>
    <row r="47" spans="4:4" x14ac:dyDescent="0.2">
      <c r="D47" s="1"/>
    </row>
    <row r="48" spans="4:4" x14ac:dyDescent="0.2">
      <c r="D48" s="1"/>
    </row>
    <row r="49" spans="4:4" x14ac:dyDescent="0.2">
      <c r="D49" s="1"/>
    </row>
    <row r="50" spans="4:4" x14ac:dyDescent="0.2">
      <c r="D50" s="1"/>
    </row>
    <row r="51" spans="4:4" x14ac:dyDescent="0.2">
      <c r="D51" s="1"/>
    </row>
    <row r="52" spans="4:4" x14ac:dyDescent="0.2">
      <c r="D52" s="1"/>
    </row>
    <row r="53" spans="4:4" x14ac:dyDescent="0.2">
      <c r="D53" s="1"/>
    </row>
    <row r="54" spans="4:4" x14ac:dyDescent="0.2">
      <c r="D54" s="1"/>
    </row>
    <row r="55" spans="4:4" x14ac:dyDescent="0.2">
      <c r="D55" s="1"/>
    </row>
    <row r="56" spans="4:4" x14ac:dyDescent="0.2">
      <c r="D56" s="1"/>
    </row>
    <row r="57" spans="4:4" x14ac:dyDescent="0.2">
      <c r="D57" s="1"/>
    </row>
    <row r="58" spans="4:4" x14ac:dyDescent="0.2">
      <c r="D58" s="1"/>
    </row>
    <row r="59" spans="4:4" x14ac:dyDescent="0.2">
      <c r="D59" s="1"/>
    </row>
    <row r="60" spans="4:4" x14ac:dyDescent="0.2">
      <c r="D60" s="1"/>
    </row>
    <row r="61" spans="4:4" x14ac:dyDescent="0.2">
      <c r="D61" s="1"/>
    </row>
    <row r="62" spans="4:4" x14ac:dyDescent="0.2">
      <c r="D62" s="1"/>
    </row>
    <row r="63" spans="4:4" x14ac:dyDescent="0.2">
      <c r="D63" s="1"/>
    </row>
    <row r="64" spans="4:4" x14ac:dyDescent="0.2">
      <c r="D64" s="1"/>
    </row>
    <row r="65" spans="4:4" x14ac:dyDescent="0.2">
      <c r="D65" s="1"/>
    </row>
    <row r="66" spans="4:4" x14ac:dyDescent="0.2">
      <c r="D66" s="1"/>
    </row>
    <row r="67" spans="4:4" x14ac:dyDescent="0.2">
      <c r="D67" s="1"/>
    </row>
    <row r="68" spans="4:4" x14ac:dyDescent="0.2">
      <c r="D68" s="1"/>
    </row>
    <row r="69" spans="4:4" x14ac:dyDescent="0.2">
      <c r="D69" s="1"/>
    </row>
    <row r="70" spans="4:4" x14ac:dyDescent="0.2">
      <c r="D70" s="1"/>
    </row>
    <row r="71" spans="4:4" x14ac:dyDescent="0.2">
      <c r="D71" s="1"/>
    </row>
    <row r="72" spans="4:4" x14ac:dyDescent="0.2">
      <c r="D72" s="1"/>
    </row>
    <row r="73" spans="4:4" x14ac:dyDescent="0.2">
      <c r="D73" s="1"/>
    </row>
    <row r="74" spans="4:4" x14ac:dyDescent="0.2">
      <c r="D74" s="1"/>
    </row>
    <row r="75" spans="4:4" x14ac:dyDescent="0.2">
      <c r="D75" s="1"/>
    </row>
    <row r="76" spans="4:4" x14ac:dyDescent="0.2">
      <c r="D76" s="1"/>
    </row>
    <row r="77" spans="4:4" x14ac:dyDescent="0.2">
      <c r="D77" s="1"/>
    </row>
    <row r="78" spans="4:4" x14ac:dyDescent="0.2">
      <c r="D78" s="1"/>
    </row>
    <row r="79" spans="4:4" x14ac:dyDescent="0.2">
      <c r="D79" s="1"/>
    </row>
    <row r="80" spans="4:4" x14ac:dyDescent="0.2">
      <c r="D80" s="1"/>
    </row>
    <row r="81" spans="4:4" x14ac:dyDescent="0.2">
      <c r="D81" s="1"/>
    </row>
    <row r="82" spans="4:4" x14ac:dyDescent="0.2">
      <c r="D82" s="1"/>
    </row>
    <row r="83" spans="4:4" x14ac:dyDescent="0.2">
      <c r="D83" s="1"/>
    </row>
    <row r="84" spans="4:4" x14ac:dyDescent="0.2">
      <c r="D84" s="1"/>
    </row>
    <row r="85" spans="4:4" x14ac:dyDescent="0.2">
      <c r="D85" s="1"/>
    </row>
    <row r="86" spans="4:4" x14ac:dyDescent="0.2">
      <c r="D86" s="1"/>
    </row>
    <row r="87" spans="4:4" x14ac:dyDescent="0.2">
      <c r="D87" s="1"/>
    </row>
    <row r="88" spans="4:4" x14ac:dyDescent="0.2">
      <c r="D88" s="1"/>
    </row>
    <row r="89" spans="4:4" x14ac:dyDescent="0.2">
      <c r="D89" s="1"/>
    </row>
    <row r="90" spans="4:4" x14ac:dyDescent="0.2">
      <c r="D90" s="1"/>
    </row>
    <row r="91" spans="4:4" x14ac:dyDescent="0.2">
      <c r="D91" s="1"/>
    </row>
    <row r="92" spans="4:4" x14ac:dyDescent="0.2">
      <c r="D92" s="1"/>
    </row>
    <row r="93" spans="4:4" x14ac:dyDescent="0.2">
      <c r="D93" s="1"/>
    </row>
    <row r="94" spans="4:4" x14ac:dyDescent="0.2">
      <c r="D94" s="1"/>
    </row>
    <row r="95" spans="4:4" x14ac:dyDescent="0.2">
      <c r="D95" s="1"/>
    </row>
    <row r="96" spans="4:4" x14ac:dyDescent="0.2">
      <c r="D96" s="1"/>
    </row>
    <row r="97" spans="4:4" x14ac:dyDescent="0.2">
      <c r="D97" s="1"/>
    </row>
    <row r="98" spans="4:4" x14ac:dyDescent="0.2">
      <c r="D98" s="1"/>
    </row>
    <row r="99" spans="4:4" x14ac:dyDescent="0.2">
      <c r="D99" s="1"/>
    </row>
    <row r="100" spans="4:4" x14ac:dyDescent="0.2">
      <c r="D100" s="1"/>
    </row>
    <row r="101" spans="4:4" x14ac:dyDescent="0.2">
      <c r="D101" s="1"/>
    </row>
    <row r="102" spans="4:4" x14ac:dyDescent="0.2">
      <c r="D102" s="1"/>
    </row>
    <row r="103" spans="4:4" x14ac:dyDescent="0.2">
      <c r="D103" s="1"/>
    </row>
    <row r="104" spans="4:4" x14ac:dyDescent="0.2">
      <c r="D104" s="1"/>
    </row>
    <row r="105" spans="4:4" x14ac:dyDescent="0.2">
      <c r="D105" s="1"/>
    </row>
    <row r="106" spans="4:4" x14ac:dyDescent="0.2">
      <c r="D106" s="1"/>
    </row>
    <row r="107" spans="4:4" x14ac:dyDescent="0.2">
      <c r="D107" s="1"/>
    </row>
    <row r="108" spans="4:4" x14ac:dyDescent="0.2">
      <c r="D108" s="1"/>
    </row>
    <row r="109" spans="4:4" x14ac:dyDescent="0.2">
      <c r="D109" s="1"/>
    </row>
    <row r="110" spans="4:4" x14ac:dyDescent="0.2">
      <c r="D110" s="1"/>
    </row>
    <row r="111" spans="4:4" x14ac:dyDescent="0.2">
      <c r="D111" s="1"/>
    </row>
    <row r="112" spans="4:4" x14ac:dyDescent="0.2">
      <c r="D112" s="1"/>
    </row>
    <row r="113" spans="4:4" x14ac:dyDescent="0.2">
      <c r="D113" s="1"/>
    </row>
    <row r="114" spans="4:4" x14ac:dyDescent="0.2">
      <c r="D114" s="1"/>
    </row>
    <row r="115" spans="4:4" x14ac:dyDescent="0.2">
      <c r="D115" s="1"/>
    </row>
    <row r="116" spans="4:4" x14ac:dyDescent="0.2">
      <c r="D116" s="1"/>
    </row>
    <row r="117" spans="4:4" x14ac:dyDescent="0.2">
      <c r="D117" s="1"/>
    </row>
    <row r="118" spans="4:4" x14ac:dyDescent="0.2">
      <c r="D118" s="1"/>
    </row>
    <row r="119" spans="4:4" x14ac:dyDescent="0.2">
      <c r="D119" s="1"/>
    </row>
    <row r="120" spans="4:4" x14ac:dyDescent="0.2">
      <c r="D120" s="1"/>
    </row>
    <row r="121" spans="4:4" x14ac:dyDescent="0.2">
      <c r="D121" s="1"/>
    </row>
    <row r="122" spans="4:4" x14ac:dyDescent="0.2">
      <c r="D122" s="1"/>
    </row>
    <row r="123" spans="4:4" x14ac:dyDescent="0.2">
      <c r="D123" s="1"/>
    </row>
    <row r="124" spans="4:4" x14ac:dyDescent="0.2">
      <c r="D124" s="1"/>
    </row>
    <row r="125" spans="4:4" x14ac:dyDescent="0.2">
      <c r="D125" s="1"/>
    </row>
    <row r="126" spans="4:4" x14ac:dyDescent="0.2">
      <c r="D126" s="1"/>
    </row>
    <row r="127" spans="4:4" x14ac:dyDescent="0.2">
      <c r="D127" s="1"/>
    </row>
    <row r="128" spans="4:4" x14ac:dyDescent="0.2">
      <c r="D128" s="1"/>
    </row>
    <row r="129" spans="4:4" x14ac:dyDescent="0.2">
      <c r="D129" s="1"/>
    </row>
    <row r="130" spans="4:4" x14ac:dyDescent="0.2">
      <c r="D130" s="1"/>
    </row>
    <row r="131" spans="4:4" x14ac:dyDescent="0.2">
      <c r="D131" s="1"/>
    </row>
    <row r="132" spans="4:4" x14ac:dyDescent="0.2">
      <c r="D132" s="1"/>
    </row>
    <row r="133" spans="4:4" x14ac:dyDescent="0.2">
      <c r="D133" s="1"/>
    </row>
    <row r="134" spans="4:4" x14ac:dyDescent="0.2">
      <c r="D134" s="1"/>
    </row>
    <row r="135" spans="4:4" x14ac:dyDescent="0.2">
      <c r="D135" s="1"/>
    </row>
    <row r="136" spans="4:4" x14ac:dyDescent="0.2">
      <c r="D136" s="1"/>
    </row>
    <row r="137" spans="4:4" x14ac:dyDescent="0.2">
      <c r="D137" s="1"/>
    </row>
    <row r="138" spans="4:4" x14ac:dyDescent="0.2">
      <c r="D138" s="1"/>
    </row>
    <row r="139" spans="4:4" x14ac:dyDescent="0.2">
      <c r="D139" s="1"/>
    </row>
    <row r="140" spans="4:4" x14ac:dyDescent="0.2">
      <c r="D140" s="1"/>
    </row>
    <row r="141" spans="4:4" x14ac:dyDescent="0.2">
      <c r="D141" s="1"/>
    </row>
    <row r="142" spans="4:4" x14ac:dyDescent="0.2">
      <c r="D142" s="1"/>
    </row>
    <row r="143" spans="4:4" x14ac:dyDescent="0.2">
      <c r="D143" s="1"/>
    </row>
    <row r="144" spans="4:4" x14ac:dyDescent="0.2">
      <c r="D144" s="1"/>
    </row>
    <row r="145" spans="4:4" x14ac:dyDescent="0.2">
      <c r="D145" s="1"/>
    </row>
    <row r="146" spans="4:4" x14ac:dyDescent="0.2">
      <c r="D146" s="1"/>
    </row>
    <row r="147" spans="4:4" x14ac:dyDescent="0.2">
      <c r="D147" s="1"/>
    </row>
    <row r="148" spans="4:4" x14ac:dyDescent="0.2">
      <c r="D148" s="1"/>
    </row>
    <row r="149" spans="4:4" x14ac:dyDescent="0.2">
      <c r="D149" s="1"/>
    </row>
    <row r="150" spans="4:4" x14ac:dyDescent="0.2">
      <c r="D150" s="1"/>
    </row>
    <row r="151" spans="4:4" x14ac:dyDescent="0.2">
      <c r="D151" s="1"/>
    </row>
    <row r="152" spans="4:4" x14ac:dyDescent="0.2">
      <c r="D152" s="1"/>
    </row>
    <row r="153" spans="4:4" x14ac:dyDescent="0.2">
      <c r="D153" s="1"/>
    </row>
    <row r="154" spans="4:4" x14ac:dyDescent="0.2">
      <c r="D154" s="1"/>
    </row>
    <row r="155" spans="4:4" x14ac:dyDescent="0.2">
      <c r="D155" s="1"/>
    </row>
    <row r="156" spans="4:4" x14ac:dyDescent="0.2">
      <c r="D156" s="1"/>
    </row>
    <row r="157" spans="4:4" x14ac:dyDescent="0.2">
      <c r="D157" s="1"/>
    </row>
    <row r="158" spans="4:4" x14ac:dyDescent="0.2">
      <c r="D158" s="1"/>
    </row>
    <row r="159" spans="4:4" x14ac:dyDescent="0.2">
      <c r="D159" s="1"/>
    </row>
    <row r="160" spans="4:4" x14ac:dyDescent="0.2">
      <c r="D160" s="1"/>
    </row>
    <row r="161" spans="4:4" x14ac:dyDescent="0.2">
      <c r="D161" s="1"/>
    </row>
    <row r="162" spans="4:4" x14ac:dyDescent="0.2">
      <c r="D162" s="1"/>
    </row>
    <row r="163" spans="4:4" x14ac:dyDescent="0.2">
      <c r="D163" s="1"/>
    </row>
    <row r="164" spans="4:4" x14ac:dyDescent="0.2">
      <c r="D164" s="1"/>
    </row>
    <row r="165" spans="4:4" x14ac:dyDescent="0.2">
      <c r="D165" s="1"/>
    </row>
    <row r="166" spans="4:4" x14ac:dyDescent="0.2">
      <c r="D166" s="1"/>
    </row>
    <row r="167" spans="4:4" x14ac:dyDescent="0.2">
      <c r="D167" s="1"/>
    </row>
    <row r="168" spans="4:4" x14ac:dyDescent="0.2">
      <c r="D168" s="1"/>
    </row>
    <row r="169" spans="4:4" x14ac:dyDescent="0.2">
      <c r="D169" s="1"/>
    </row>
    <row r="170" spans="4:4" x14ac:dyDescent="0.2">
      <c r="D170" s="1"/>
    </row>
    <row r="171" spans="4:4" x14ac:dyDescent="0.2">
      <c r="D171" s="1"/>
    </row>
    <row r="172" spans="4:4" x14ac:dyDescent="0.2">
      <c r="D172" s="1"/>
    </row>
    <row r="173" spans="4:4" x14ac:dyDescent="0.2">
      <c r="D173" s="1"/>
    </row>
    <row r="174" spans="4:4" x14ac:dyDescent="0.2">
      <c r="D174" s="1"/>
    </row>
    <row r="175" spans="4:4" x14ac:dyDescent="0.2">
      <c r="D175" s="1"/>
    </row>
    <row r="176" spans="4:4" x14ac:dyDescent="0.2">
      <c r="D176" s="1"/>
    </row>
    <row r="177" spans="4:4" x14ac:dyDescent="0.2">
      <c r="D177" s="1"/>
    </row>
    <row r="178" spans="4:4" x14ac:dyDescent="0.2">
      <c r="D178" s="1"/>
    </row>
    <row r="179" spans="4:4" x14ac:dyDescent="0.2">
      <c r="D179" s="1"/>
    </row>
    <row r="180" spans="4:4" x14ac:dyDescent="0.2">
      <c r="D180" s="1"/>
    </row>
    <row r="181" spans="4:4" x14ac:dyDescent="0.2">
      <c r="D181" s="1"/>
    </row>
    <row r="182" spans="4:4" x14ac:dyDescent="0.2">
      <c r="D182" s="1"/>
    </row>
    <row r="183" spans="4:4" x14ac:dyDescent="0.2">
      <c r="D183" s="1"/>
    </row>
    <row r="184" spans="4:4" x14ac:dyDescent="0.2">
      <c r="D184" s="1"/>
    </row>
    <row r="185" spans="4:4" x14ac:dyDescent="0.2">
      <c r="D185" s="1"/>
    </row>
    <row r="186" spans="4:4" x14ac:dyDescent="0.2">
      <c r="D186" s="1"/>
    </row>
    <row r="187" spans="4:4" x14ac:dyDescent="0.2">
      <c r="D187" s="1"/>
    </row>
    <row r="188" spans="4:4" x14ac:dyDescent="0.2">
      <c r="D188" s="1"/>
    </row>
    <row r="189" spans="4:4" x14ac:dyDescent="0.2">
      <c r="D189" s="1"/>
    </row>
    <row r="190" spans="4:4" x14ac:dyDescent="0.2">
      <c r="D190" s="1"/>
    </row>
    <row r="191" spans="4:4" x14ac:dyDescent="0.2">
      <c r="D191" s="1"/>
    </row>
    <row r="192" spans="4:4" x14ac:dyDescent="0.2">
      <c r="D192" s="1"/>
    </row>
  </sheetData>
  <mergeCells count="4">
    <mergeCell ref="A11:F11"/>
    <mergeCell ref="A15:F15"/>
    <mergeCell ref="A4:E4"/>
    <mergeCell ref="A2:G2"/>
  </mergeCells>
  <phoneticPr fontId="0" type="noConversion"/>
  <conditionalFormatting sqref="F9">
    <cfRule type="cellIs" dxfId="0" priority="1" stopIfTrue="1" operator="notEqual">
      <formula>"Valid"</formula>
    </cfRule>
  </conditionalFormatting>
  <pageMargins left="0.74803149606299213" right="0.74803149606299213" top="0.98425196850393704" bottom="0.98425196850393704" header="0.51181102362204722" footer="0.51181102362204722"/>
  <pageSetup paperSize="9" scale="87" orientation="portrait" r:id="rId1"/>
  <headerFooter alignWithMargins="0">
    <oddHeader>&amp;C&amp;"Calibri"&amp;10&amp;K000000 UNCLASSIFIED&amp;1#_x000D_</oddHeader>
    <oddFooter>&amp;C_x000D_&amp;1#&amp;"Calibri"&amp;10&amp;K000000 UNCLASSIFIED&amp;LCapital-Adequacy-Survey-template V1.2
Ref #21433070 1.1</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8">
    <tabColor rgb="FF00A499"/>
  </sheetPr>
  <dimension ref="A1:P70"/>
  <sheetViews>
    <sheetView showGridLines="0" view="pageBreakPreview" zoomScale="85" zoomScaleNormal="100" zoomScaleSheetLayoutView="85" workbookViewId="0">
      <selection activeCell="F92" sqref="F92"/>
    </sheetView>
  </sheetViews>
  <sheetFormatPr defaultColWidth="9.140625" defaultRowHeight="10.5" x14ac:dyDescent="0.15"/>
  <cols>
    <col min="1" max="1" width="2.5703125" style="10" customWidth="1"/>
    <col min="2" max="2" width="2" style="10" customWidth="1"/>
    <col min="3" max="3" width="2.5703125" style="10" customWidth="1"/>
    <col min="4" max="4" width="18.85546875" style="10" customWidth="1"/>
    <col min="5" max="5" width="14.7109375" style="10" customWidth="1"/>
    <col min="6" max="6" width="1.7109375" style="10" customWidth="1"/>
    <col min="7" max="7" width="18.85546875" style="10" customWidth="1"/>
    <col min="8" max="8" width="14.7109375" style="10" customWidth="1"/>
    <col min="9" max="9" width="1.7109375" style="10" customWidth="1"/>
    <col min="10" max="10" width="14.7109375" style="10" customWidth="1"/>
    <col min="11" max="11" width="18.85546875" style="10" customWidth="1"/>
    <col min="12" max="12" width="2" style="10" customWidth="1"/>
    <col min="13" max="13" width="10.7109375" style="10" customWidth="1"/>
    <col min="14" max="14" width="5.7109375" style="10" customWidth="1"/>
    <col min="15" max="16384" width="9.140625" style="10"/>
  </cols>
  <sheetData>
    <row r="1" spans="1:16" s="6" customFormat="1" ht="6" customHeight="1" x14ac:dyDescent="0.25">
      <c r="A1" s="65"/>
      <c r="B1" s="65"/>
      <c r="C1" s="65"/>
      <c r="D1" s="65"/>
      <c r="E1" s="65"/>
      <c r="F1" s="65"/>
      <c r="G1" s="65"/>
      <c r="H1" s="65"/>
      <c r="I1" s="65"/>
      <c r="J1" s="65"/>
      <c r="K1" s="65"/>
      <c r="L1" s="65"/>
    </row>
    <row r="2" spans="1:16" s="6" customFormat="1" ht="6" customHeight="1" x14ac:dyDescent="0.35">
      <c r="A2" s="65"/>
      <c r="B2" s="66"/>
      <c r="C2" s="67"/>
      <c r="D2" s="67"/>
      <c r="E2" s="67"/>
      <c r="F2" s="67"/>
      <c r="G2" s="67"/>
      <c r="H2" s="67"/>
      <c r="I2" s="67"/>
      <c r="J2" s="67"/>
      <c r="K2" s="67"/>
      <c r="L2" s="68"/>
      <c r="M2" s="16"/>
    </row>
    <row r="3" spans="1:16" s="6" customFormat="1" ht="38.450000000000003" customHeight="1" x14ac:dyDescent="0.7">
      <c r="A3" s="65"/>
      <c r="B3" s="65"/>
      <c r="C3" s="86"/>
      <c r="D3" s="86" t="s">
        <v>46</v>
      </c>
      <c r="E3" s="86"/>
      <c r="F3" s="86"/>
      <c r="G3" s="86"/>
      <c r="H3" s="86"/>
      <c r="I3" s="67"/>
      <c r="J3" s="67"/>
      <c r="K3" s="67"/>
      <c r="L3" s="65"/>
      <c r="O3" s="7"/>
      <c r="P3" s="7"/>
    </row>
    <row r="4" spans="1:16" s="6" customFormat="1" ht="9.9499999999999993" customHeight="1" x14ac:dyDescent="0.25">
      <c r="A4" s="65"/>
      <c r="B4" s="65"/>
      <c r="C4" s="67"/>
      <c r="D4" s="67"/>
      <c r="E4" s="67"/>
      <c r="F4" s="67"/>
      <c r="G4" s="67"/>
      <c r="H4" s="67"/>
      <c r="I4" s="67"/>
      <c r="J4" s="67"/>
      <c r="K4" s="67"/>
      <c r="L4" s="65"/>
      <c r="O4" s="8"/>
    </row>
    <row r="5" spans="1:16" s="6" customFormat="1" ht="26.25" x14ac:dyDescent="0.45">
      <c r="A5" s="65"/>
      <c r="B5" s="65"/>
      <c r="C5" s="69"/>
      <c r="D5" s="147"/>
      <c r="E5" s="147"/>
      <c r="F5" s="147"/>
      <c r="G5" s="147"/>
      <c r="H5" s="147"/>
      <c r="I5" s="147"/>
      <c r="J5" s="147"/>
      <c r="K5" s="147"/>
      <c r="L5" s="65"/>
      <c r="O5" s="7"/>
      <c r="P5" s="7"/>
    </row>
    <row r="6" spans="1:16" s="6" customFormat="1" ht="3.75" customHeight="1" x14ac:dyDescent="0.25">
      <c r="A6" s="65"/>
      <c r="B6" s="65"/>
      <c r="C6" s="69"/>
      <c r="D6" s="69"/>
      <c r="E6" s="69"/>
      <c r="F6" s="69"/>
      <c r="G6" s="69"/>
      <c r="H6" s="69"/>
      <c r="I6" s="69"/>
      <c r="J6" s="69"/>
      <c r="K6" s="69"/>
      <c r="L6" s="65"/>
    </row>
    <row r="7" spans="1:16" s="6" customFormat="1" ht="14.25" hidden="1" x14ac:dyDescent="0.25">
      <c r="A7" s="65"/>
      <c r="B7" s="65"/>
      <c r="C7" s="69"/>
      <c r="D7" s="69"/>
      <c r="E7" s="69"/>
      <c r="F7" s="69"/>
      <c r="G7" s="69"/>
      <c r="H7" s="69"/>
      <c r="I7" s="69"/>
      <c r="J7" s="69"/>
      <c r="K7" s="69"/>
      <c r="L7" s="65"/>
    </row>
    <row r="8" spans="1:16" s="6" customFormat="1" ht="3.75" hidden="1" customHeight="1" thickTop="1" x14ac:dyDescent="0.25">
      <c r="A8" s="65"/>
      <c r="B8" s="65"/>
      <c r="C8" s="69"/>
      <c r="D8" s="69"/>
      <c r="E8" s="69"/>
      <c r="F8" s="69"/>
      <c r="G8" s="69"/>
      <c r="H8" s="69"/>
      <c r="I8" s="69"/>
      <c r="J8" s="69"/>
      <c r="K8" s="69"/>
      <c r="L8" s="65"/>
    </row>
    <row r="9" spans="1:16" s="6" customFormat="1" ht="14.25" hidden="1" x14ac:dyDescent="0.25">
      <c r="A9" s="65"/>
      <c r="B9" s="65"/>
      <c r="C9" s="69"/>
      <c r="D9" s="69"/>
      <c r="E9" s="69"/>
      <c r="F9" s="69"/>
      <c r="G9" s="69"/>
      <c r="H9" s="69"/>
      <c r="I9" s="69"/>
      <c r="J9" s="69"/>
      <c r="K9" s="69"/>
      <c r="L9" s="65"/>
      <c r="P9" s="9"/>
    </row>
    <row r="10" spans="1:16" s="6" customFormat="1" ht="3.75" hidden="1" customHeight="1" x14ac:dyDescent="0.25">
      <c r="A10" s="65"/>
      <c r="B10" s="65"/>
      <c r="C10" s="69"/>
      <c r="D10" s="69"/>
      <c r="E10" s="69"/>
      <c r="F10" s="69"/>
      <c r="G10" s="69"/>
      <c r="H10" s="69"/>
      <c r="I10" s="69"/>
      <c r="J10" s="69"/>
      <c r="K10" s="69"/>
      <c r="L10" s="65"/>
      <c r="P10" s="9"/>
    </row>
    <row r="11" spans="1:16" s="6" customFormat="1" ht="14.25" hidden="1" x14ac:dyDescent="0.25">
      <c r="A11" s="65"/>
      <c r="B11" s="65"/>
      <c r="C11" s="69"/>
      <c r="D11" s="69"/>
      <c r="E11" s="69"/>
      <c r="F11" s="69"/>
      <c r="G11" s="69"/>
      <c r="H11" s="69"/>
      <c r="I11" s="69"/>
      <c r="J11" s="69"/>
      <c r="K11" s="69"/>
      <c r="L11" s="65"/>
      <c r="P11" s="9"/>
    </row>
    <row r="12" spans="1:16" s="6" customFormat="1" ht="14.25" hidden="1" x14ac:dyDescent="0.25">
      <c r="A12" s="65"/>
      <c r="B12" s="65"/>
      <c r="C12" s="69"/>
      <c r="D12" s="69"/>
      <c r="E12" s="69"/>
      <c r="F12" s="69"/>
      <c r="G12" s="69"/>
      <c r="H12" s="69"/>
      <c r="I12" s="69"/>
      <c r="J12" s="69"/>
      <c r="K12" s="69"/>
      <c r="L12" s="65"/>
      <c r="P12" s="9"/>
    </row>
    <row r="13" spans="1:16" s="6" customFormat="1" ht="3.75" customHeight="1" x14ac:dyDescent="0.25">
      <c r="A13" s="65"/>
      <c r="B13" s="65"/>
      <c r="C13" s="69"/>
      <c r="D13" s="69"/>
      <c r="E13" s="69"/>
      <c r="F13" s="69"/>
      <c r="G13" s="69"/>
      <c r="H13" s="69"/>
      <c r="I13" s="69"/>
      <c r="J13" s="69"/>
      <c r="K13" s="69"/>
      <c r="L13" s="65"/>
    </row>
    <row r="14" spans="1:16" s="6" customFormat="1" ht="20.25" x14ac:dyDescent="0.25">
      <c r="A14" s="65"/>
      <c r="B14" s="65"/>
      <c r="C14" s="87"/>
      <c r="D14" s="87" t="s">
        <v>47</v>
      </c>
      <c r="E14" s="87"/>
      <c r="F14" s="87"/>
      <c r="G14" s="87"/>
      <c r="H14" s="87"/>
      <c r="I14" s="87"/>
      <c r="J14" s="87"/>
      <c r="K14" s="87"/>
      <c r="L14" s="65"/>
    </row>
    <row r="15" spans="1:16" s="6" customFormat="1" ht="4.5" customHeight="1" x14ac:dyDescent="0.3">
      <c r="A15" s="65"/>
      <c r="B15" s="65"/>
      <c r="C15" s="65"/>
      <c r="D15" s="65"/>
      <c r="E15" s="65"/>
      <c r="F15" s="65"/>
      <c r="G15" s="119"/>
      <c r="H15" s="65"/>
      <c r="I15" s="65"/>
      <c r="J15" s="65"/>
      <c r="K15" s="65"/>
      <c r="L15" s="65"/>
    </row>
    <row r="16" spans="1:16" s="6" customFormat="1" ht="17.25" x14ac:dyDescent="0.3">
      <c r="A16" s="65"/>
      <c r="B16" s="70"/>
      <c r="C16" s="65"/>
      <c r="D16" s="119" t="s">
        <v>48</v>
      </c>
      <c r="E16" s="94"/>
      <c r="F16" s="95"/>
      <c r="G16" s="119" t="s">
        <v>49</v>
      </c>
      <c r="H16" s="94"/>
      <c r="I16" s="96"/>
      <c r="J16" s="119" t="s">
        <v>50</v>
      </c>
      <c r="K16" s="94"/>
      <c r="L16" s="65"/>
    </row>
    <row r="17" spans="1:12" s="6" customFormat="1" ht="4.5" customHeight="1" x14ac:dyDescent="0.3">
      <c r="A17" s="65"/>
      <c r="B17" s="65"/>
      <c r="C17" s="65"/>
      <c r="D17" s="71"/>
      <c r="E17" s="71"/>
      <c r="F17" s="71"/>
      <c r="G17" s="71"/>
      <c r="H17" s="71"/>
      <c r="I17" s="71"/>
      <c r="J17" s="71"/>
      <c r="K17" s="71"/>
      <c r="L17" s="65"/>
    </row>
    <row r="18" spans="1:12" s="6" customFormat="1" ht="4.5" customHeight="1" x14ac:dyDescent="0.3">
      <c r="A18" s="65"/>
      <c r="B18" s="65"/>
      <c r="C18" s="65"/>
      <c r="D18" s="71"/>
      <c r="E18" s="71"/>
      <c r="F18" s="71"/>
      <c r="G18" s="71"/>
      <c r="H18" s="71"/>
      <c r="I18" s="71"/>
      <c r="J18" s="71"/>
      <c r="K18" s="71"/>
      <c r="L18" s="65"/>
    </row>
    <row r="19" spans="1:12" ht="16.5" x14ac:dyDescent="0.3">
      <c r="A19" s="72"/>
      <c r="B19" s="70"/>
      <c r="C19" s="72"/>
      <c r="D19" s="148"/>
      <c r="E19" s="149"/>
      <c r="F19" s="73"/>
      <c r="G19" s="148"/>
      <c r="H19" s="149"/>
      <c r="I19" s="73"/>
      <c r="J19" s="148"/>
      <c r="K19" s="149"/>
      <c r="L19" s="65"/>
    </row>
    <row r="20" spans="1:12" ht="16.5" x14ac:dyDescent="0.3">
      <c r="A20" s="72"/>
      <c r="B20" s="70"/>
      <c r="C20" s="72"/>
      <c r="D20" s="150"/>
      <c r="E20" s="151"/>
      <c r="F20" s="73"/>
      <c r="G20" s="150"/>
      <c r="H20" s="151"/>
      <c r="I20" s="73"/>
      <c r="J20" s="150"/>
      <c r="K20" s="151"/>
      <c r="L20" s="65"/>
    </row>
    <row r="21" spans="1:12" ht="16.5" x14ac:dyDescent="0.3">
      <c r="A21" s="72"/>
      <c r="B21" s="70"/>
      <c r="C21" s="72"/>
      <c r="D21" s="150"/>
      <c r="E21" s="151"/>
      <c r="F21" s="73"/>
      <c r="G21" s="150"/>
      <c r="H21" s="151"/>
      <c r="I21" s="73"/>
      <c r="J21" s="150"/>
      <c r="K21" s="151"/>
      <c r="L21" s="65"/>
    </row>
    <row r="22" spans="1:12" ht="16.5" x14ac:dyDescent="0.3">
      <c r="A22" s="72"/>
      <c r="B22" s="70"/>
      <c r="C22" s="72"/>
      <c r="D22" s="150"/>
      <c r="E22" s="151"/>
      <c r="F22" s="73"/>
      <c r="G22" s="150"/>
      <c r="H22" s="151"/>
      <c r="I22" s="73"/>
      <c r="J22" s="150"/>
      <c r="K22" s="151"/>
      <c r="L22" s="65"/>
    </row>
    <row r="23" spans="1:12" ht="16.5" x14ac:dyDescent="0.3">
      <c r="A23" s="72"/>
      <c r="B23" s="70"/>
      <c r="C23" s="72"/>
      <c r="D23" s="150"/>
      <c r="E23" s="151"/>
      <c r="F23" s="73"/>
      <c r="G23" s="150"/>
      <c r="H23" s="151"/>
      <c r="I23" s="73"/>
      <c r="J23" s="150"/>
      <c r="K23" s="151"/>
      <c r="L23" s="65"/>
    </row>
    <row r="24" spans="1:12" ht="16.5" x14ac:dyDescent="0.3">
      <c r="A24" s="72"/>
      <c r="B24" s="70"/>
      <c r="C24" s="72"/>
      <c r="D24" s="150"/>
      <c r="E24" s="151"/>
      <c r="F24" s="73"/>
      <c r="G24" s="150"/>
      <c r="H24" s="151"/>
      <c r="I24" s="73"/>
      <c r="J24" s="150"/>
      <c r="K24" s="151"/>
      <c r="L24" s="72"/>
    </row>
    <row r="25" spans="1:12" ht="16.5" x14ac:dyDescent="0.3">
      <c r="A25" s="72"/>
      <c r="B25" s="70"/>
      <c r="C25" s="72"/>
      <c r="D25" s="150"/>
      <c r="E25" s="151"/>
      <c r="F25" s="73"/>
      <c r="G25" s="150"/>
      <c r="H25" s="151"/>
      <c r="I25" s="73"/>
      <c r="J25" s="150"/>
      <c r="K25" s="151"/>
      <c r="L25" s="72"/>
    </row>
    <row r="26" spans="1:12" ht="16.5" x14ac:dyDescent="0.3">
      <c r="A26" s="72"/>
      <c r="B26" s="70"/>
      <c r="C26" s="72"/>
      <c r="D26" s="150"/>
      <c r="E26" s="151"/>
      <c r="F26" s="73"/>
      <c r="G26" s="150"/>
      <c r="H26" s="151"/>
      <c r="I26" s="73"/>
      <c r="J26" s="150"/>
      <c r="K26" s="151"/>
      <c r="L26" s="72"/>
    </row>
    <row r="27" spans="1:12" ht="16.5" x14ac:dyDescent="0.3">
      <c r="A27" s="72"/>
      <c r="B27" s="70"/>
      <c r="C27" s="72"/>
      <c r="D27" s="150"/>
      <c r="E27" s="151"/>
      <c r="F27" s="73"/>
      <c r="G27" s="150"/>
      <c r="H27" s="151"/>
      <c r="I27" s="73"/>
      <c r="J27" s="150"/>
      <c r="K27" s="151"/>
      <c r="L27" s="72"/>
    </row>
    <row r="28" spans="1:12" ht="16.5" x14ac:dyDescent="0.3">
      <c r="A28" s="72"/>
      <c r="B28" s="70"/>
      <c r="C28" s="72"/>
      <c r="D28" s="150"/>
      <c r="E28" s="151"/>
      <c r="F28" s="73"/>
      <c r="G28" s="150"/>
      <c r="H28" s="151"/>
      <c r="I28" s="73"/>
      <c r="J28" s="150"/>
      <c r="K28" s="151"/>
      <c r="L28" s="72"/>
    </row>
    <row r="29" spans="1:12" ht="16.5" x14ac:dyDescent="0.3">
      <c r="A29" s="72"/>
      <c r="B29" s="70"/>
      <c r="C29" s="72"/>
      <c r="D29" s="150"/>
      <c r="E29" s="151"/>
      <c r="F29" s="73"/>
      <c r="G29" s="150"/>
      <c r="H29" s="151"/>
      <c r="I29" s="73"/>
      <c r="J29" s="150"/>
      <c r="K29" s="151"/>
      <c r="L29" s="72"/>
    </row>
    <row r="30" spans="1:12" ht="16.5" x14ac:dyDescent="0.3">
      <c r="A30" s="72"/>
      <c r="B30" s="70"/>
      <c r="C30" s="72"/>
      <c r="D30" s="150"/>
      <c r="E30" s="151"/>
      <c r="F30" s="73"/>
      <c r="G30" s="150"/>
      <c r="H30" s="151"/>
      <c r="I30" s="73"/>
      <c r="J30" s="150"/>
      <c r="K30" s="151"/>
      <c r="L30" s="72"/>
    </row>
    <row r="31" spans="1:12" ht="16.5" x14ac:dyDescent="0.3">
      <c r="A31" s="72"/>
      <c r="B31" s="70"/>
      <c r="C31" s="72"/>
      <c r="D31" s="150"/>
      <c r="E31" s="151"/>
      <c r="F31" s="73"/>
      <c r="G31" s="150"/>
      <c r="H31" s="151"/>
      <c r="I31" s="73"/>
      <c r="J31" s="150"/>
      <c r="K31" s="151"/>
      <c r="L31" s="72"/>
    </row>
    <row r="32" spans="1:12" ht="16.5" x14ac:dyDescent="0.3">
      <c r="A32" s="72"/>
      <c r="B32" s="70"/>
      <c r="C32" s="72"/>
      <c r="D32" s="150"/>
      <c r="E32" s="151"/>
      <c r="F32" s="73"/>
      <c r="G32" s="150"/>
      <c r="H32" s="151"/>
      <c r="I32" s="73"/>
      <c r="J32" s="150"/>
      <c r="K32" s="151"/>
      <c r="L32" s="72"/>
    </row>
    <row r="33" spans="1:14" ht="16.5" x14ac:dyDescent="0.3">
      <c r="A33" s="72"/>
      <c r="B33" s="70"/>
      <c r="C33" s="72"/>
      <c r="D33" s="150"/>
      <c r="E33" s="151"/>
      <c r="F33" s="73"/>
      <c r="G33" s="150"/>
      <c r="H33" s="151"/>
      <c r="I33" s="73"/>
      <c r="J33" s="150"/>
      <c r="K33" s="151"/>
      <c r="L33" s="72"/>
    </row>
    <row r="34" spans="1:14" ht="16.5" x14ac:dyDescent="0.3">
      <c r="A34" s="72"/>
      <c r="B34" s="70"/>
      <c r="C34" s="72"/>
      <c r="D34" s="150"/>
      <c r="E34" s="151"/>
      <c r="F34" s="73"/>
      <c r="G34" s="150"/>
      <c r="H34" s="151"/>
      <c r="I34" s="73"/>
      <c r="J34" s="150"/>
      <c r="K34" s="151"/>
      <c r="L34" s="72"/>
    </row>
    <row r="35" spans="1:14" ht="16.5" x14ac:dyDescent="0.3">
      <c r="A35" s="72"/>
      <c r="B35" s="70"/>
      <c r="C35" s="72"/>
      <c r="D35" s="150"/>
      <c r="E35" s="151"/>
      <c r="F35" s="73"/>
      <c r="G35" s="150"/>
      <c r="H35" s="151"/>
      <c r="I35" s="73"/>
      <c r="J35" s="150"/>
      <c r="K35" s="151"/>
      <c r="L35" s="72"/>
    </row>
    <row r="36" spans="1:14" ht="16.5" x14ac:dyDescent="0.3">
      <c r="A36" s="72"/>
      <c r="B36" s="70"/>
      <c r="C36" s="72"/>
      <c r="D36" s="150"/>
      <c r="E36" s="151"/>
      <c r="F36" s="73"/>
      <c r="G36" s="150"/>
      <c r="H36" s="151"/>
      <c r="I36" s="73"/>
      <c r="J36" s="150"/>
      <c r="K36" s="151"/>
      <c r="L36" s="72"/>
    </row>
    <row r="37" spans="1:14" ht="16.5" x14ac:dyDescent="0.3">
      <c r="A37" s="72"/>
      <c r="B37" s="70"/>
      <c r="C37" s="72"/>
      <c r="D37" s="150"/>
      <c r="E37" s="151"/>
      <c r="F37" s="73"/>
      <c r="G37" s="150"/>
      <c r="H37" s="151"/>
      <c r="I37" s="73"/>
      <c r="J37" s="150"/>
      <c r="K37" s="151"/>
      <c r="L37" s="72"/>
    </row>
    <row r="38" spans="1:14" ht="16.5" x14ac:dyDescent="0.3">
      <c r="A38" s="72"/>
      <c r="B38" s="70"/>
      <c r="C38" s="72"/>
      <c r="D38" s="150"/>
      <c r="E38" s="151"/>
      <c r="F38" s="73"/>
      <c r="G38" s="150"/>
      <c r="H38" s="151"/>
      <c r="I38" s="73"/>
      <c r="J38" s="150"/>
      <c r="K38" s="151"/>
      <c r="L38" s="72"/>
    </row>
    <row r="39" spans="1:14" ht="16.5" x14ac:dyDescent="0.3">
      <c r="A39" s="72"/>
      <c r="B39" s="70"/>
      <c r="C39" s="72"/>
      <c r="D39" s="150"/>
      <c r="E39" s="151"/>
      <c r="F39" s="73"/>
      <c r="G39" s="150"/>
      <c r="H39" s="151"/>
      <c r="I39" s="73"/>
      <c r="J39" s="150"/>
      <c r="K39" s="151"/>
      <c r="L39" s="72"/>
    </row>
    <row r="40" spans="1:14" ht="16.5" x14ac:dyDescent="0.3">
      <c r="A40" s="72"/>
      <c r="B40" s="70"/>
      <c r="C40" s="72"/>
      <c r="D40" s="150"/>
      <c r="E40" s="151"/>
      <c r="F40" s="73"/>
      <c r="G40" s="150"/>
      <c r="H40" s="151"/>
      <c r="I40" s="73"/>
      <c r="J40" s="150"/>
      <c r="K40" s="151"/>
      <c r="L40" s="72"/>
    </row>
    <row r="41" spans="1:14" ht="16.5" x14ac:dyDescent="0.3">
      <c r="A41" s="72"/>
      <c r="B41" s="70"/>
      <c r="C41" s="72"/>
      <c r="D41" s="150"/>
      <c r="E41" s="151"/>
      <c r="F41" s="73"/>
      <c r="G41" s="150"/>
      <c r="H41" s="151"/>
      <c r="I41" s="73"/>
      <c r="J41" s="150"/>
      <c r="K41" s="151"/>
      <c r="L41" s="72"/>
    </row>
    <row r="42" spans="1:14" ht="16.5" x14ac:dyDescent="0.3">
      <c r="A42" s="72"/>
      <c r="B42" s="70"/>
      <c r="C42" s="72"/>
      <c r="D42" s="152"/>
      <c r="E42" s="153"/>
      <c r="F42" s="73"/>
      <c r="G42" s="152"/>
      <c r="H42" s="153"/>
      <c r="I42" s="73"/>
      <c r="J42" s="152"/>
      <c r="K42" s="153"/>
      <c r="L42" s="72"/>
    </row>
    <row r="43" spans="1:14" ht="14.25" x14ac:dyDescent="0.25">
      <c r="A43" s="72"/>
      <c r="B43" s="70"/>
      <c r="C43" s="72"/>
      <c r="D43" s="72"/>
      <c r="E43" s="72"/>
      <c r="F43" s="72"/>
      <c r="G43" s="72"/>
      <c r="H43" s="72"/>
      <c r="I43" s="72"/>
      <c r="J43" s="72"/>
      <c r="K43" s="72"/>
      <c r="L43" s="72"/>
    </row>
    <row r="44" spans="1:14" ht="25.5" hidden="1" x14ac:dyDescent="0.25">
      <c r="A44" s="65"/>
      <c r="B44" s="70"/>
      <c r="C44" s="74" t="s">
        <v>51</v>
      </c>
      <c r="D44" s="75"/>
      <c r="E44" s="75"/>
      <c r="F44" s="75"/>
      <c r="G44" s="75"/>
      <c r="H44" s="75"/>
      <c r="I44" s="75"/>
      <c r="J44" s="75"/>
      <c r="K44" s="75"/>
      <c r="L44" s="72"/>
      <c r="M44" s="6"/>
      <c r="N44" s="6"/>
    </row>
    <row r="45" spans="1:14" ht="14.25" hidden="1" x14ac:dyDescent="0.25">
      <c r="A45" s="72"/>
      <c r="B45" s="70"/>
      <c r="C45" s="72"/>
      <c r="D45" s="72"/>
      <c r="E45" s="72"/>
      <c r="F45" s="72"/>
      <c r="G45" s="72"/>
      <c r="H45" s="72"/>
      <c r="I45" s="72"/>
      <c r="J45" s="72"/>
      <c r="K45" s="72"/>
      <c r="L45" s="72"/>
      <c r="N45" s="6"/>
    </row>
    <row r="46" spans="1:14" ht="14.25" hidden="1" x14ac:dyDescent="0.25">
      <c r="A46" s="72"/>
      <c r="B46" s="70"/>
      <c r="C46" s="76" t="s">
        <v>52</v>
      </c>
      <c r="D46" s="72"/>
      <c r="E46" s="77" t="e">
        <f>#REF!</f>
        <v>#REF!</v>
      </c>
      <c r="F46" s="72"/>
      <c r="G46" s="78" t="s">
        <v>53</v>
      </c>
      <c r="H46" s="72"/>
      <c r="I46" s="72"/>
      <c r="J46" s="72"/>
      <c r="K46" s="77" t="e">
        <f>E46</f>
        <v>#REF!</v>
      </c>
      <c r="L46" s="72"/>
      <c r="N46" s="6"/>
    </row>
    <row r="47" spans="1:14" ht="14.25" hidden="1" x14ac:dyDescent="0.25">
      <c r="A47" s="72"/>
      <c r="B47" s="70"/>
      <c r="C47" s="76"/>
      <c r="D47" s="72"/>
      <c r="E47" s="77"/>
      <c r="F47" s="72"/>
      <c r="G47" s="72"/>
      <c r="H47" s="78"/>
      <c r="I47" s="72"/>
      <c r="J47" s="72"/>
      <c r="K47" s="77"/>
      <c r="L47" s="72"/>
      <c r="N47" s="6"/>
    </row>
    <row r="48" spans="1:14" ht="14.25" hidden="1" x14ac:dyDescent="0.25">
      <c r="A48" s="72"/>
      <c r="B48" s="70"/>
      <c r="C48" s="76"/>
      <c r="D48" s="72"/>
      <c r="E48" s="77"/>
      <c r="F48" s="72"/>
      <c r="G48" s="72"/>
      <c r="H48" s="78"/>
      <c r="I48" s="72"/>
      <c r="J48" s="72"/>
      <c r="K48" s="77"/>
      <c r="L48" s="72"/>
      <c r="N48" s="6"/>
    </row>
    <row r="49" spans="1:14" ht="14.25" hidden="1" x14ac:dyDescent="0.25">
      <c r="A49" s="72"/>
      <c r="B49" s="70"/>
      <c r="C49" s="76"/>
      <c r="D49" s="72"/>
      <c r="E49" s="77"/>
      <c r="F49" s="72"/>
      <c r="G49" s="72"/>
      <c r="H49" s="78"/>
      <c r="I49" s="72"/>
      <c r="J49" s="72"/>
      <c r="K49" s="77"/>
      <c r="L49" s="72"/>
      <c r="N49" s="6"/>
    </row>
    <row r="50" spans="1:14" ht="14.25" hidden="1" x14ac:dyDescent="0.25">
      <c r="A50" s="72"/>
      <c r="B50" s="70"/>
      <c r="C50" s="76"/>
      <c r="D50" s="72"/>
      <c r="E50" s="77"/>
      <c r="F50" s="72"/>
      <c r="G50" s="72"/>
      <c r="H50" s="78"/>
      <c r="I50" s="72"/>
      <c r="J50" s="72"/>
      <c r="K50" s="77"/>
      <c r="L50" s="72"/>
      <c r="N50" s="6"/>
    </row>
    <row r="51" spans="1:14" ht="14.25" hidden="1" x14ac:dyDescent="0.25">
      <c r="A51" s="72"/>
      <c r="B51" s="70"/>
      <c r="C51" s="76"/>
      <c r="D51" s="72"/>
      <c r="E51" s="77"/>
      <c r="F51" s="72"/>
      <c r="G51" s="72"/>
      <c r="H51" s="78"/>
      <c r="I51" s="72"/>
      <c r="J51" s="72"/>
      <c r="K51" s="77"/>
      <c r="L51" s="72"/>
      <c r="N51" s="6"/>
    </row>
    <row r="52" spans="1:14" ht="14.25" hidden="1" x14ac:dyDescent="0.25">
      <c r="A52" s="72"/>
      <c r="B52" s="70"/>
      <c r="C52" s="76"/>
      <c r="D52" s="72"/>
      <c r="E52" s="77"/>
      <c r="F52" s="72"/>
      <c r="G52" s="72"/>
      <c r="H52" s="78"/>
      <c r="I52" s="72"/>
      <c r="J52" s="72"/>
      <c r="K52" s="77"/>
      <c r="L52" s="72"/>
      <c r="N52" s="6"/>
    </row>
    <row r="53" spans="1:14" ht="14.25" hidden="1" x14ac:dyDescent="0.25">
      <c r="A53" s="72"/>
      <c r="B53" s="70"/>
      <c r="C53" s="76"/>
      <c r="D53" s="72"/>
      <c r="E53" s="77"/>
      <c r="F53" s="72"/>
      <c r="G53" s="72"/>
      <c r="H53" s="78"/>
      <c r="I53" s="72"/>
      <c r="J53" s="72"/>
      <c r="K53" s="77"/>
      <c r="L53" s="72"/>
      <c r="N53" s="6"/>
    </row>
    <row r="54" spans="1:14" ht="14.25" hidden="1" x14ac:dyDescent="0.25">
      <c r="A54" s="72"/>
      <c r="B54" s="70"/>
      <c r="C54" s="79"/>
      <c r="D54" s="72"/>
      <c r="E54" s="72"/>
      <c r="F54" s="72"/>
      <c r="G54" s="80"/>
      <c r="H54" s="72"/>
      <c r="I54" s="72"/>
      <c r="J54" s="72"/>
      <c r="K54" s="72"/>
      <c r="L54" s="72"/>
    </row>
    <row r="55" spans="1:14" ht="14.25" hidden="1" x14ac:dyDescent="0.25">
      <c r="A55" s="72"/>
      <c r="B55" s="70"/>
      <c r="C55" s="39" t="s">
        <v>54</v>
      </c>
      <c r="D55" s="72"/>
      <c r="E55" s="81"/>
      <c r="F55" s="72"/>
      <c r="G55" s="80"/>
      <c r="H55" s="72"/>
      <c r="I55" s="72"/>
      <c r="J55" s="72"/>
      <c r="K55" s="72"/>
      <c r="L55" s="72"/>
    </row>
    <row r="56" spans="1:14" ht="14.25" hidden="1" x14ac:dyDescent="0.25">
      <c r="A56" s="72"/>
      <c r="B56" s="70"/>
      <c r="C56" s="39" t="s">
        <v>55</v>
      </c>
      <c r="D56" s="72"/>
      <c r="E56" s="81"/>
      <c r="F56" s="72"/>
      <c r="G56" s="80"/>
      <c r="H56" s="72"/>
      <c r="I56" s="72"/>
      <c r="J56" s="72"/>
      <c r="K56" s="72"/>
      <c r="L56" s="72"/>
    </row>
    <row r="57" spans="1:14" ht="14.25" hidden="1" x14ac:dyDescent="0.25">
      <c r="A57" s="72"/>
      <c r="B57" s="70"/>
      <c r="C57" s="39" t="s">
        <v>56</v>
      </c>
      <c r="D57" s="72"/>
      <c r="E57" s="82">
        <f>SUM(E55:E56)</f>
        <v>0</v>
      </c>
      <c r="F57" s="72"/>
      <c r="G57" s="72"/>
      <c r="H57" s="72"/>
      <c r="I57" s="72"/>
      <c r="J57" s="72"/>
      <c r="K57" s="72"/>
      <c r="L57" s="72"/>
    </row>
    <row r="58" spans="1:14" ht="14.25" hidden="1" x14ac:dyDescent="0.25">
      <c r="A58" s="72"/>
      <c r="B58" s="70"/>
      <c r="C58" s="72"/>
      <c r="D58" s="72"/>
      <c r="E58" s="72"/>
      <c r="F58" s="72"/>
      <c r="G58" s="80"/>
      <c r="H58" s="72"/>
      <c r="I58" s="72"/>
      <c r="J58" s="72"/>
      <c r="K58" s="72"/>
      <c r="L58" s="72"/>
    </row>
    <row r="59" spans="1:14" ht="14.25" hidden="1" x14ac:dyDescent="0.25">
      <c r="A59" s="72"/>
      <c r="B59" s="70"/>
      <c r="C59" s="46" t="s">
        <v>57</v>
      </c>
      <c r="D59" s="83"/>
      <c r="E59" s="77"/>
      <c r="F59" s="72"/>
      <c r="G59" s="72"/>
      <c r="H59" s="72"/>
      <c r="I59" s="72"/>
      <c r="J59" s="72"/>
      <c r="K59" s="72"/>
      <c r="L59" s="72"/>
    </row>
    <row r="60" spans="1:14" ht="14.25" hidden="1" x14ac:dyDescent="0.25">
      <c r="A60" s="72"/>
      <c r="B60" s="70"/>
      <c r="C60" s="39" t="s">
        <v>58</v>
      </c>
      <c r="D60" s="82" t="e">
        <f>HLOOKUP(E46,Data!5:10,15,FALSE)</f>
        <v>#REF!</v>
      </c>
      <c r="E60" s="84"/>
      <c r="F60" s="72"/>
      <c r="G60" s="39"/>
      <c r="H60" s="72"/>
      <c r="I60" s="72"/>
      <c r="J60" s="72"/>
      <c r="K60" s="72"/>
      <c r="L60" s="72"/>
    </row>
    <row r="61" spans="1:14" ht="14.25" hidden="1" x14ac:dyDescent="0.25">
      <c r="A61" s="72"/>
      <c r="B61" s="70"/>
      <c r="C61" s="39" t="s">
        <v>59</v>
      </c>
      <c r="D61" s="82" t="e">
        <f>HLOOKUP(E46,Data!5:10,16,FALSE)</f>
        <v>#REF!</v>
      </c>
      <c r="E61" s="84"/>
      <c r="F61" s="72"/>
      <c r="G61" s="39"/>
      <c r="H61" s="72"/>
      <c r="I61" s="72"/>
      <c r="J61" s="72"/>
      <c r="K61" s="72"/>
      <c r="L61" s="72"/>
    </row>
    <row r="62" spans="1:14" ht="14.25" hidden="1" x14ac:dyDescent="0.25">
      <c r="A62" s="72"/>
      <c r="B62" s="70"/>
      <c r="C62" s="39" t="s">
        <v>60</v>
      </c>
      <c r="D62" s="82" t="e">
        <f>SUM(D60:D61)</f>
        <v>#REF!</v>
      </c>
      <c r="E62" s="84"/>
      <c r="F62" s="72"/>
      <c r="G62" s="39"/>
      <c r="H62" s="72"/>
      <c r="I62" s="72"/>
      <c r="J62" s="72"/>
      <c r="K62" s="72"/>
      <c r="L62" s="72"/>
    </row>
    <row r="63" spans="1:14" ht="14.25" hidden="1" x14ac:dyDescent="0.25">
      <c r="A63" s="72"/>
      <c r="B63" s="70"/>
      <c r="C63" s="72"/>
      <c r="D63" s="72"/>
      <c r="E63" s="72"/>
      <c r="F63" s="72"/>
      <c r="G63" s="80"/>
      <c r="H63" s="72"/>
      <c r="I63" s="72"/>
      <c r="J63" s="72"/>
      <c r="K63" s="72"/>
      <c r="L63" s="72"/>
    </row>
    <row r="64" spans="1:14" ht="25.5" x14ac:dyDescent="0.35">
      <c r="A64" s="65"/>
      <c r="B64" s="70"/>
      <c r="C64" s="88"/>
      <c r="D64" s="91" t="s">
        <v>61</v>
      </c>
      <c r="E64" s="88"/>
      <c r="F64" s="88"/>
      <c r="G64" s="88"/>
      <c r="H64" s="88"/>
      <c r="I64" s="88"/>
      <c r="J64" s="88"/>
      <c r="K64" s="88"/>
      <c r="L64" s="72"/>
      <c r="M64" s="6"/>
    </row>
    <row r="65" spans="1:13" ht="16.5" x14ac:dyDescent="0.25">
      <c r="A65" s="65"/>
      <c r="B65" s="70"/>
      <c r="C65" s="72"/>
      <c r="D65" s="90" t="s">
        <v>62</v>
      </c>
      <c r="E65" s="85"/>
      <c r="F65" s="85"/>
      <c r="G65" s="85"/>
      <c r="H65" s="85"/>
      <c r="I65" s="85"/>
      <c r="J65" s="85"/>
      <c r="K65" s="85"/>
      <c r="L65" s="65"/>
      <c r="M65" s="6"/>
    </row>
    <row r="66" spans="1:13" ht="16.5" customHeight="1" x14ac:dyDescent="0.3">
      <c r="A66" s="65"/>
      <c r="B66" s="70"/>
      <c r="C66" s="89"/>
      <c r="D66" s="89"/>
      <c r="E66" s="90"/>
      <c r="F66" s="90"/>
      <c r="G66" s="90"/>
      <c r="H66" s="92" t="s">
        <v>63</v>
      </c>
      <c r="I66" s="73"/>
      <c r="J66" s="144"/>
      <c r="K66" s="145"/>
      <c r="L66" s="65"/>
      <c r="M66" s="6"/>
    </row>
    <row r="67" spans="1:13" ht="17.25" x14ac:dyDescent="0.3">
      <c r="A67" s="65"/>
      <c r="B67" s="70"/>
      <c r="C67" s="90"/>
      <c r="D67" s="90"/>
      <c r="E67" s="90"/>
      <c r="F67" s="90"/>
      <c r="G67" s="90"/>
      <c r="H67" s="93" t="s">
        <v>64</v>
      </c>
      <c r="I67" s="73"/>
      <c r="J67" s="146"/>
      <c r="K67" s="146"/>
      <c r="L67" s="65"/>
      <c r="M67" s="6"/>
    </row>
    <row r="68" spans="1:13" ht="14.25" x14ac:dyDescent="0.25">
      <c r="A68" s="72"/>
      <c r="B68" s="70"/>
      <c r="C68" s="72"/>
      <c r="D68" s="72"/>
      <c r="E68" s="72"/>
      <c r="F68" s="72"/>
      <c r="G68" s="72"/>
      <c r="H68" s="72"/>
      <c r="I68" s="72"/>
      <c r="J68" s="72"/>
      <c r="K68" s="72"/>
      <c r="L68" s="65"/>
    </row>
    <row r="69" spans="1:13" x14ac:dyDescent="0.15">
      <c r="A69" s="72"/>
      <c r="B69" s="72"/>
      <c r="C69" s="72"/>
      <c r="D69" s="72"/>
      <c r="E69" s="72"/>
      <c r="F69" s="72"/>
      <c r="G69" s="72"/>
      <c r="H69" s="72"/>
      <c r="I69" s="72"/>
      <c r="J69" s="72"/>
      <c r="K69" s="72"/>
      <c r="L69" s="72"/>
    </row>
    <row r="70" spans="1:13" x14ac:dyDescent="0.15">
      <c r="A70" s="64"/>
      <c r="B70" s="64"/>
      <c r="C70" s="64"/>
      <c r="D70" s="64"/>
      <c r="E70" s="64"/>
      <c r="F70" s="64"/>
      <c r="G70" s="64"/>
      <c r="H70" s="64"/>
      <c r="I70" s="64"/>
      <c r="J70" s="64"/>
      <c r="K70" s="64"/>
      <c r="L70" s="64"/>
    </row>
  </sheetData>
  <protectedRanges>
    <protectedRange sqref="D19 G19 J19" name="Range1"/>
    <protectedRange sqref="J66:J67 E60:E62" name="Range1_1"/>
  </protectedRanges>
  <mergeCells count="6">
    <mergeCell ref="J66:K66"/>
    <mergeCell ref="J67:K67"/>
    <mergeCell ref="D5:K5"/>
    <mergeCell ref="D19:E42"/>
    <mergeCell ref="G19:H42"/>
    <mergeCell ref="J19:K42"/>
  </mergeCells>
  <phoneticPr fontId="0" type="noConversion"/>
  <pageMargins left="0.75" right="0.75" top="1" bottom="1" header="0.5" footer="0.5"/>
  <pageSetup paperSize="9" scale="69" orientation="portrait" r:id="rId1"/>
  <headerFooter alignWithMargins="0">
    <oddHeader>&amp;C&amp;"Calibri"&amp;10&amp;K000000 UNCLASSIFIED&amp;1#_x000D_</oddHeader>
    <oddFooter>&amp;C_x000D_&amp;1#&amp;"Calibri"&amp;10&amp;K000000 UNCLASSIFIED&amp;LCapital-Adequacy-Survey-template V1.2
Ref #21433070 1.1</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FFFF00"/>
  </sheetPr>
  <dimension ref="A1:H39"/>
  <sheetViews>
    <sheetView workbookViewId="0">
      <selection activeCell="F5" sqref="F5"/>
    </sheetView>
  </sheetViews>
  <sheetFormatPr defaultRowHeight="12.75" x14ac:dyDescent="0.2"/>
  <cols>
    <col min="1" max="1" width="38.85546875" bestFit="1" customWidth="1"/>
    <col min="2" max="2" width="11.140625" bestFit="1" customWidth="1"/>
    <col min="3" max="3" width="47.42578125" bestFit="1" customWidth="1"/>
    <col min="6" max="6" width="61.85546875" bestFit="1" customWidth="1"/>
    <col min="7" max="7" width="18.85546875" customWidth="1"/>
  </cols>
  <sheetData>
    <row r="1" spans="1:8" ht="16.5" x14ac:dyDescent="0.3">
      <c r="A1" s="19" t="s">
        <v>65</v>
      </c>
      <c r="B1" s="20"/>
      <c r="C1" s="20"/>
      <c r="D1" s="20"/>
      <c r="E1" s="20"/>
      <c r="F1" s="20"/>
      <c r="G1" s="20"/>
      <c r="H1" s="20"/>
    </row>
    <row r="2" spans="1:8" ht="16.5" x14ac:dyDescent="0.3">
      <c r="A2" s="20" t="s">
        <v>66</v>
      </c>
      <c r="B2" s="20"/>
      <c r="C2" s="20"/>
      <c r="D2" s="20"/>
      <c r="E2" s="20"/>
      <c r="F2" s="20"/>
      <c r="G2" s="20"/>
      <c r="H2" s="20"/>
    </row>
    <row r="3" spans="1:8" ht="16.5" x14ac:dyDescent="0.3">
      <c r="A3" s="20"/>
      <c r="B3" s="20"/>
      <c r="C3" s="20"/>
      <c r="D3" s="20"/>
      <c r="E3" s="20"/>
      <c r="F3" s="20"/>
      <c r="G3" s="20"/>
      <c r="H3" s="20"/>
    </row>
    <row r="4" spans="1:8" ht="16.5" x14ac:dyDescent="0.3">
      <c r="A4" s="20"/>
      <c r="B4" s="21" t="s">
        <v>67</v>
      </c>
      <c r="C4" s="21" t="s">
        <v>12</v>
      </c>
      <c r="D4" s="20"/>
      <c r="E4" s="20"/>
      <c r="F4" s="21" t="s">
        <v>68</v>
      </c>
      <c r="G4" s="21" t="s">
        <v>69</v>
      </c>
      <c r="H4" s="20"/>
    </row>
    <row r="5" spans="1:8" ht="16.5" x14ac:dyDescent="0.3">
      <c r="A5" s="20"/>
      <c r="B5" s="20"/>
      <c r="C5" s="20"/>
      <c r="D5" s="20"/>
      <c r="E5" s="20"/>
      <c r="F5" t="s">
        <v>2</v>
      </c>
      <c r="H5" s="20"/>
    </row>
    <row r="6" spans="1:8" ht="16.5" x14ac:dyDescent="0.3">
      <c r="A6" s="20" t="s">
        <v>70</v>
      </c>
      <c r="B6" s="22">
        <f>VLOOKUP($C$6,$F$4:$G$19,2,FALSE)</f>
        <v>0</v>
      </c>
      <c r="C6" s="22" t="str">
        <f>Contacts!E11</f>
        <v>Select from list</v>
      </c>
      <c r="D6" s="20"/>
      <c r="E6" s="20"/>
      <c r="F6" s="116" t="s">
        <v>71</v>
      </c>
      <c r="G6" s="20" t="s">
        <v>72</v>
      </c>
      <c r="H6" s="20"/>
    </row>
    <row r="7" spans="1:8" ht="16.5" x14ac:dyDescent="0.3">
      <c r="A7" s="20"/>
      <c r="B7" s="20"/>
      <c r="C7" s="20"/>
      <c r="D7" s="20"/>
      <c r="E7" s="20"/>
      <c r="F7" s="116" t="s">
        <v>73</v>
      </c>
      <c r="G7" s="20" t="s">
        <v>74</v>
      </c>
      <c r="H7" s="20"/>
    </row>
    <row r="8" spans="1:8" ht="16.5" x14ac:dyDescent="0.3">
      <c r="A8" s="20" t="s">
        <v>75</v>
      </c>
      <c r="B8" s="23" t="e">
        <f>EOMONTH(Contacts!E5,0)</f>
        <v>#VALUE!</v>
      </c>
      <c r="C8" s="20"/>
      <c r="D8" s="20"/>
      <c r="E8" s="20"/>
      <c r="F8" s="116" t="s">
        <v>76</v>
      </c>
      <c r="G8" s="20" t="s">
        <v>77</v>
      </c>
      <c r="H8" s="20"/>
    </row>
    <row r="9" spans="1:8" ht="16.5" x14ac:dyDescent="0.3">
      <c r="A9" s="20"/>
      <c r="B9" s="20"/>
      <c r="C9" s="20"/>
      <c r="D9" s="20"/>
      <c r="E9" s="20"/>
      <c r="F9" s="116" t="s">
        <v>78</v>
      </c>
      <c r="G9" s="20" t="s">
        <v>79</v>
      </c>
      <c r="H9" s="20"/>
    </row>
    <row r="10" spans="1:8" ht="16.5" x14ac:dyDescent="0.3">
      <c r="A10" s="20" t="s">
        <v>80</v>
      </c>
      <c r="B10" s="22" t="s">
        <v>81</v>
      </c>
      <c r="C10" s="22" t="s">
        <v>82</v>
      </c>
      <c r="D10" s="20"/>
      <c r="E10" s="20"/>
      <c r="F10" s="116" t="s">
        <v>83</v>
      </c>
      <c r="G10" s="20" t="s">
        <v>84</v>
      </c>
      <c r="H10" s="20"/>
    </row>
    <row r="11" spans="1:8" ht="16.5" x14ac:dyDescent="0.3">
      <c r="A11" s="20" t="s">
        <v>85</v>
      </c>
      <c r="B11" s="22"/>
      <c r="C11" s="22"/>
      <c r="D11" s="20"/>
      <c r="E11" s="20"/>
      <c r="F11" s="116" t="s">
        <v>86</v>
      </c>
      <c r="G11" s="20" t="s">
        <v>87</v>
      </c>
      <c r="H11" s="20"/>
    </row>
    <row r="12" spans="1:8" ht="16.5" x14ac:dyDescent="0.3">
      <c r="A12" s="20" t="s">
        <v>88</v>
      </c>
      <c r="B12" s="22"/>
      <c r="C12" s="22"/>
      <c r="D12" s="20"/>
      <c r="E12" s="20"/>
      <c r="F12" s="116" t="s">
        <v>89</v>
      </c>
      <c r="G12" s="20" t="s">
        <v>90</v>
      </c>
      <c r="H12" s="20"/>
    </row>
    <row r="13" spans="1:8" ht="16.5" x14ac:dyDescent="0.3">
      <c r="A13" s="20" t="s">
        <v>91</v>
      </c>
      <c r="B13" s="22"/>
      <c r="C13" s="22"/>
      <c r="D13" s="20"/>
      <c r="E13" s="20"/>
      <c r="F13" s="116" t="s">
        <v>92</v>
      </c>
      <c r="G13" s="20" t="s">
        <v>93</v>
      </c>
      <c r="H13" s="20"/>
    </row>
    <row r="14" spans="1:8" ht="16.5" x14ac:dyDescent="0.3">
      <c r="A14" s="20" t="s">
        <v>94</v>
      </c>
      <c r="B14" s="22"/>
      <c r="C14" s="22"/>
      <c r="D14" s="20"/>
      <c r="E14" s="20"/>
      <c r="F14" s="116" t="s">
        <v>95</v>
      </c>
      <c r="G14" s="20" t="s">
        <v>96</v>
      </c>
      <c r="H14" s="20"/>
    </row>
    <row r="15" spans="1:8" ht="16.5" x14ac:dyDescent="0.3">
      <c r="A15" s="20" t="s">
        <v>97</v>
      </c>
      <c r="B15" s="22"/>
      <c r="C15" s="22"/>
      <c r="D15" s="20"/>
      <c r="E15" s="20"/>
      <c r="F15" s="116" t="s">
        <v>98</v>
      </c>
      <c r="G15" s="20" t="s">
        <v>99</v>
      </c>
      <c r="H15" s="20"/>
    </row>
    <row r="16" spans="1:8" ht="16.5" x14ac:dyDescent="0.3">
      <c r="A16" s="20" t="s">
        <v>100</v>
      </c>
      <c r="B16" s="22"/>
      <c r="C16" s="22"/>
      <c r="D16" s="20"/>
      <c r="E16" s="20"/>
      <c r="F16" s="116" t="s">
        <v>101</v>
      </c>
      <c r="G16" s="20" t="s">
        <v>102</v>
      </c>
      <c r="H16" s="20"/>
    </row>
    <row r="17" spans="1:8" ht="16.5" x14ac:dyDescent="0.3">
      <c r="A17" s="20" t="s">
        <v>103</v>
      </c>
      <c r="B17" s="22"/>
      <c r="C17" s="22"/>
      <c r="D17" s="20"/>
      <c r="E17" s="20"/>
      <c r="F17" s="116" t="s">
        <v>104</v>
      </c>
      <c r="G17" s="20" t="s">
        <v>105</v>
      </c>
      <c r="H17" s="20"/>
    </row>
    <row r="18" spans="1:8" ht="16.5" x14ac:dyDescent="0.3">
      <c r="A18" s="20" t="s">
        <v>106</v>
      </c>
      <c r="B18" s="22"/>
      <c r="C18" s="22"/>
      <c r="D18" s="20"/>
      <c r="E18" s="20"/>
      <c r="F18" s="116" t="s">
        <v>107</v>
      </c>
      <c r="G18" s="20" t="s">
        <v>108</v>
      </c>
      <c r="H18" s="20"/>
    </row>
    <row r="19" spans="1:8" ht="16.5" x14ac:dyDescent="0.3">
      <c r="A19" s="20" t="s">
        <v>109</v>
      </c>
      <c r="B19" s="22"/>
      <c r="C19" s="22"/>
      <c r="D19" s="20"/>
      <c r="E19" s="20"/>
      <c r="F19" s="116" t="s">
        <v>110</v>
      </c>
      <c r="G19" s="20" t="s">
        <v>111</v>
      </c>
      <c r="H19" s="20"/>
    </row>
    <row r="20" spans="1:8" ht="16.5" x14ac:dyDescent="0.3">
      <c r="A20" s="20"/>
      <c r="B20" s="20"/>
      <c r="C20" s="20"/>
      <c r="D20" s="20"/>
      <c r="E20" s="20"/>
      <c r="H20" s="20"/>
    </row>
    <row r="21" spans="1:8" ht="16.5" x14ac:dyDescent="0.3">
      <c r="A21" s="20"/>
      <c r="B21" s="20"/>
      <c r="C21" s="20"/>
      <c r="D21" s="20"/>
      <c r="E21" s="20"/>
      <c r="F21" s="21" t="s">
        <v>112</v>
      </c>
      <c r="G21" s="21" t="s">
        <v>69</v>
      </c>
      <c r="H21" s="20"/>
    </row>
    <row r="22" spans="1:8" ht="16.5" x14ac:dyDescent="0.3">
      <c r="A22" s="20"/>
      <c r="B22" s="20"/>
      <c r="C22" s="20"/>
      <c r="D22" s="20"/>
      <c r="E22" s="20"/>
      <c r="F22" s="116" t="s">
        <v>2</v>
      </c>
      <c r="G22" s="116"/>
      <c r="H22" s="20"/>
    </row>
    <row r="23" spans="1:8" ht="16.5" x14ac:dyDescent="0.3">
      <c r="A23" s="20"/>
      <c r="B23" s="20"/>
      <c r="C23" s="20"/>
      <c r="D23" s="20"/>
      <c r="E23" s="20"/>
      <c r="F23" s="116" t="s">
        <v>113</v>
      </c>
      <c r="G23" s="116" t="s">
        <v>114</v>
      </c>
      <c r="H23" s="20"/>
    </row>
    <row r="24" spans="1:8" ht="16.5" x14ac:dyDescent="0.3">
      <c r="F24" s="116" t="s">
        <v>115</v>
      </c>
      <c r="G24" s="116" t="s">
        <v>116</v>
      </c>
    </row>
    <row r="25" spans="1:8" ht="16.5" x14ac:dyDescent="0.3">
      <c r="F25" s="116" t="s">
        <v>117</v>
      </c>
      <c r="G25" s="116" t="s">
        <v>118</v>
      </c>
    </row>
    <row r="26" spans="1:8" ht="16.5" x14ac:dyDescent="0.3">
      <c r="F26" s="116" t="s">
        <v>119</v>
      </c>
      <c r="G26" s="116" t="s">
        <v>120</v>
      </c>
    </row>
    <row r="27" spans="1:8" ht="16.5" x14ac:dyDescent="0.3">
      <c r="F27" s="116" t="s">
        <v>121</v>
      </c>
      <c r="G27" s="116" t="s">
        <v>122</v>
      </c>
    </row>
    <row r="28" spans="1:8" ht="16.5" x14ac:dyDescent="0.3">
      <c r="F28" s="116" t="s">
        <v>123</v>
      </c>
      <c r="G28" s="116" t="s">
        <v>124</v>
      </c>
    </row>
    <row r="29" spans="1:8" ht="16.5" x14ac:dyDescent="0.3">
      <c r="F29" s="116" t="s">
        <v>125</v>
      </c>
      <c r="G29" s="116" t="s">
        <v>126</v>
      </c>
    </row>
    <row r="30" spans="1:8" ht="16.5" x14ac:dyDescent="0.3">
      <c r="F30" s="116" t="s">
        <v>127</v>
      </c>
      <c r="G30" s="116" t="s">
        <v>128</v>
      </c>
    </row>
    <row r="31" spans="1:8" ht="16.5" x14ac:dyDescent="0.3">
      <c r="F31" s="116" t="s">
        <v>129</v>
      </c>
      <c r="G31" s="116" t="s">
        <v>130</v>
      </c>
    </row>
    <row r="32" spans="1:8" ht="16.5" x14ac:dyDescent="0.3">
      <c r="F32" s="116" t="s">
        <v>131</v>
      </c>
      <c r="G32" s="116" t="s">
        <v>132</v>
      </c>
    </row>
    <row r="33" spans="6:7" ht="16.5" x14ac:dyDescent="0.3">
      <c r="F33" s="116" t="s">
        <v>133</v>
      </c>
      <c r="G33" s="116" t="s">
        <v>134</v>
      </c>
    </row>
    <row r="34" spans="6:7" ht="16.5" x14ac:dyDescent="0.3">
      <c r="F34" s="116" t="s">
        <v>135</v>
      </c>
      <c r="G34" s="116" t="s">
        <v>136</v>
      </c>
    </row>
    <row r="35" spans="6:7" ht="16.5" x14ac:dyDescent="0.3">
      <c r="F35" s="116" t="s">
        <v>137</v>
      </c>
      <c r="G35" s="116" t="s">
        <v>138</v>
      </c>
    </row>
    <row r="36" spans="6:7" ht="16.5" x14ac:dyDescent="0.3">
      <c r="F36" s="116" t="s">
        <v>139</v>
      </c>
      <c r="G36" s="116" t="s">
        <v>140</v>
      </c>
    </row>
    <row r="37" spans="6:7" ht="16.5" x14ac:dyDescent="0.3">
      <c r="F37" s="116" t="s">
        <v>141</v>
      </c>
      <c r="G37" s="116" t="s">
        <v>142</v>
      </c>
    </row>
    <row r="38" spans="6:7" ht="16.5" x14ac:dyDescent="0.3">
      <c r="F38" s="116" t="s">
        <v>143</v>
      </c>
      <c r="G38" s="116" t="s">
        <v>144</v>
      </c>
    </row>
    <row r="39" spans="6:7" ht="16.5" x14ac:dyDescent="0.3">
      <c r="F39" s="116"/>
      <c r="G39" s="116"/>
    </row>
  </sheetData>
  <pageMargins left="0.7" right="0.7" top="0.75" bottom="0.75" header="0.3" footer="0.3"/>
  <pageSetup paperSize="9" orientation="portrait" r:id="rId1"/>
  <headerFooter>
    <oddHeader>&amp;C&amp;"Calibri"&amp;10&amp;K000000 UNCLASSIFIED&amp;1#_x000D_</oddHeader>
    <oddFooter>&amp;C_x000D_&amp;1#&amp;"Calibri"&amp;10&amp;K000000 UNCLASSIFIED&amp;LCapital-Adequacy-Survey-template V1.2
Ref #21433070 1.1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FF00"/>
  </sheetPr>
  <dimension ref="A1:A159"/>
  <sheetViews>
    <sheetView topLeftCell="A4" workbookViewId="0">
      <selection activeCell="L33" sqref="L33:L36"/>
    </sheetView>
  </sheetViews>
  <sheetFormatPr defaultRowHeight="12.75" x14ac:dyDescent="0.2"/>
  <cols>
    <col min="1" max="1" width="13.85546875" customWidth="1"/>
  </cols>
  <sheetData>
    <row r="1" spans="1:1" ht="16.5" x14ac:dyDescent="0.3">
      <c r="A1" s="35" t="s">
        <v>2</v>
      </c>
    </row>
    <row r="2" spans="1:1" ht="16.5" x14ac:dyDescent="0.3">
      <c r="A2" s="35">
        <v>42735</v>
      </c>
    </row>
    <row r="3" spans="1:1" ht="16.5" x14ac:dyDescent="0.3">
      <c r="A3" s="35">
        <v>42766</v>
      </c>
    </row>
    <row r="4" spans="1:1" ht="16.5" x14ac:dyDescent="0.3">
      <c r="A4" s="35">
        <v>42794</v>
      </c>
    </row>
    <row r="5" spans="1:1" ht="16.5" x14ac:dyDescent="0.3">
      <c r="A5" s="35">
        <v>42825</v>
      </c>
    </row>
    <row r="6" spans="1:1" ht="16.5" x14ac:dyDescent="0.3">
      <c r="A6" s="35">
        <v>42855</v>
      </c>
    </row>
    <row r="7" spans="1:1" ht="16.5" x14ac:dyDescent="0.3">
      <c r="A7" s="35">
        <v>42886</v>
      </c>
    </row>
    <row r="8" spans="1:1" ht="16.5" x14ac:dyDescent="0.3">
      <c r="A8" s="35">
        <v>42916</v>
      </c>
    </row>
    <row r="9" spans="1:1" ht="16.5" x14ac:dyDescent="0.3">
      <c r="A9" s="35">
        <v>42947</v>
      </c>
    </row>
    <row r="10" spans="1:1" ht="16.5" x14ac:dyDescent="0.3">
      <c r="A10" s="35">
        <v>42978</v>
      </c>
    </row>
    <row r="11" spans="1:1" ht="16.5" x14ac:dyDescent="0.3">
      <c r="A11" s="35">
        <v>43008</v>
      </c>
    </row>
    <row r="12" spans="1:1" ht="16.5" x14ac:dyDescent="0.3">
      <c r="A12" s="35">
        <v>43039</v>
      </c>
    </row>
    <row r="13" spans="1:1" ht="16.5" x14ac:dyDescent="0.3">
      <c r="A13" s="35">
        <v>43069</v>
      </c>
    </row>
    <row r="14" spans="1:1" ht="16.5" x14ac:dyDescent="0.3">
      <c r="A14" s="35">
        <v>43100</v>
      </c>
    </row>
    <row r="15" spans="1:1" ht="16.5" x14ac:dyDescent="0.3">
      <c r="A15" s="35">
        <v>43131</v>
      </c>
    </row>
    <row r="16" spans="1:1" ht="16.5" x14ac:dyDescent="0.3">
      <c r="A16" s="35">
        <v>43159</v>
      </c>
    </row>
    <row r="17" spans="1:1" ht="16.5" x14ac:dyDescent="0.3">
      <c r="A17" s="35">
        <v>43190</v>
      </c>
    </row>
    <row r="18" spans="1:1" ht="16.5" x14ac:dyDescent="0.3">
      <c r="A18" s="35">
        <v>43220</v>
      </c>
    </row>
    <row r="19" spans="1:1" ht="16.5" x14ac:dyDescent="0.3">
      <c r="A19" s="35">
        <v>43251</v>
      </c>
    </row>
    <row r="20" spans="1:1" ht="16.5" x14ac:dyDescent="0.3">
      <c r="A20" s="35">
        <v>43281</v>
      </c>
    </row>
    <row r="21" spans="1:1" ht="16.5" x14ac:dyDescent="0.3">
      <c r="A21" s="35">
        <v>43312</v>
      </c>
    </row>
    <row r="22" spans="1:1" ht="16.5" x14ac:dyDescent="0.3">
      <c r="A22" s="35">
        <v>43343</v>
      </c>
    </row>
    <row r="23" spans="1:1" ht="16.5" x14ac:dyDescent="0.3">
      <c r="A23" s="35">
        <v>43373</v>
      </c>
    </row>
    <row r="24" spans="1:1" ht="16.5" x14ac:dyDescent="0.3">
      <c r="A24" s="35">
        <v>43404</v>
      </c>
    </row>
    <row r="25" spans="1:1" ht="16.5" x14ac:dyDescent="0.3">
      <c r="A25" s="35">
        <v>43434</v>
      </c>
    </row>
    <row r="26" spans="1:1" ht="16.5" x14ac:dyDescent="0.3">
      <c r="A26" s="35">
        <v>43465</v>
      </c>
    </row>
    <row r="27" spans="1:1" ht="16.5" x14ac:dyDescent="0.3">
      <c r="A27" s="35">
        <v>43496</v>
      </c>
    </row>
    <row r="28" spans="1:1" ht="16.5" x14ac:dyDescent="0.3">
      <c r="A28" s="35">
        <v>43524</v>
      </c>
    </row>
    <row r="29" spans="1:1" ht="16.5" x14ac:dyDescent="0.3">
      <c r="A29" s="35">
        <v>43555</v>
      </c>
    </row>
    <row r="30" spans="1:1" ht="16.5" x14ac:dyDescent="0.3">
      <c r="A30" s="35">
        <v>43585</v>
      </c>
    </row>
    <row r="31" spans="1:1" ht="16.5" x14ac:dyDescent="0.3">
      <c r="A31" s="35">
        <v>43616</v>
      </c>
    </row>
    <row r="32" spans="1:1" ht="16.5" x14ac:dyDescent="0.3">
      <c r="A32" s="35">
        <v>43646</v>
      </c>
    </row>
    <row r="33" spans="1:1" ht="16.5" x14ac:dyDescent="0.3">
      <c r="A33" s="35">
        <v>43677</v>
      </c>
    </row>
    <row r="34" spans="1:1" ht="16.5" x14ac:dyDescent="0.3">
      <c r="A34" s="35">
        <v>43708</v>
      </c>
    </row>
    <row r="35" spans="1:1" ht="16.5" x14ac:dyDescent="0.3">
      <c r="A35" s="35">
        <v>43738</v>
      </c>
    </row>
    <row r="36" spans="1:1" ht="16.5" x14ac:dyDescent="0.3">
      <c r="A36" s="35">
        <v>43769</v>
      </c>
    </row>
    <row r="37" spans="1:1" ht="16.5" x14ac:dyDescent="0.3">
      <c r="A37" s="35">
        <v>43799</v>
      </c>
    </row>
    <row r="38" spans="1:1" ht="16.5" x14ac:dyDescent="0.3">
      <c r="A38" s="35">
        <v>43830</v>
      </c>
    </row>
    <row r="39" spans="1:1" ht="16.5" x14ac:dyDescent="0.3">
      <c r="A39" s="35">
        <v>43861</v>
      </c>
    </row>
    <row r="40" spans="1:1" ht="16.5" x14ac:dyDescent="0.3">
      <c r="A40" s="35">
        <v>43890</v>
      </c>
    </row>
    <row r="41" spans="1:1" ht="16.5" x14ac:dyDescent="0.3">
      <c r="A41" s="35">
        <v>43921</v>
      </c>
    </row>
    <row r="42" spans="1:1" ht="16.5" x14ac:dyDescent="0.3">
      <c r="A42" s="35">
        <v>43951</v>
      </c>
    </row>
    <row r="43" spans="1:1" ht="16.5" x14ac:dyDescent="0.3">
      <c r="A43" s="35">
        <v>43982</v>
      </c>
    </row>
    <row r="44" spans="1:1" ht="16.5" x14ac:dyDescent="0.3">
      <c r="A44" s="35">
        <v>44012</v>
      </c>
    </row>
    <row r="45" spans="1:1" ht="16.5" x14ac:dyDescent="0.3">
      <c r="A45" s="35">
        <v>44043</v>
      </c>
    </row>
    <row r="46" spans="1:1" ht="16.5" x14ac:dyDescent="0.3">
      <c r="A46" s="35">
        <v>44074</v>
      </c>
    </row>
    <row r="47" spans="1:1" ht="16.5" x14ac:dyDescent="0.3">
      <c r="A47" s="35">
        <v>44104</v>
      </c>
    </row>
    <row r="48" spans="1:1" ht="16.5" x14ac:dyDescent="0.3">
      <c r="A48" s="35">
        <v>44135</v>
      </c>
    </row>
    <row r="49" spans="1:1" ht="16.5" x14ac:dyDescent="0.3">
      <c r="A49" s="35">
        <v>44165</v>
      </c>
    </row>
    <row r="50" spans="1:1" ht="16.5" x14ac:dyDescent="0.3">
      <c r="A50" s="35">
        <v>44196</v>
      </c>
    </row>
    <row r="51" spans="1:1" ht="16.5" x14ac:dyDescent="0.3">
      <c r="A51" s="35">
        <v>44227</v>
      </c>
    </row>
    <row r="52" spans="1:1" ht="16.5" x14ac:dyDescent="0.3">
      <c r="A52" s="35">
        <v>44255</v>
      </c>
    </row>
    <row r="53" spans="1:1" ht="16.5" x14ac:dyDescent="0.3">
      <c r="A53" s="35">
        <v>44286</v>
      </c>
    </row>
    <row r="54" spans="1:1" ht="16.5" x14ac:dyDescent="0.3">
      <c r="A54" s="35">
        <v>44316</v>
      </c>
    </row>
    <row r="55" spans="1:1" ht="16.5" x14ac:dyDescent="0.3">
      <c r="A55" s="35">
        <v>44347</v>
      </c>
    </row>
    <row r="56" spans="1:1" ht="16.5" x14ac:dyDescent="0.3">
      <c r="A56" s="35">
        <v>44377</v>
      </c>
    </row>
    <row r="57" spans="1:1" ht="16.5" x14ac:dyDescent="0.3">
      <c r="A57" s="35">
        <v>44408</v>
      </c>
    </row>
    <row r="58" spans="1:1" ht="16.5" x14ac:dyDescent="0.3">
      <c r="A58" s="35">
        <v>44439</v>
      </c>
    </row>
    <row r="59" spans="1:1" ht="16.5" x14ac:dyDescent="0.3">
      <c r="A59" s="35">
        <v>44469</v>
      </c>
    </row>
    <row r="60" spans="1:1" ht="16.5" x14ac:dyDescent="0.3">
      <c r="A60" s="35">
        <v>44500</v>
      </c>
    </row>
    <row r="61" spans="1:1" ht="16.5" x14ac:dyDescent="0.3">
      <c r="A61" s="35">
        <v>44530</v>
      </c>
    </row>
    <row r="62" spans="1:1" ht="16.5" x14ac:dyDescent="0.3">
      <c r="A62" s="35">
        <v>44561</v>
      </c>
    </row>
    <row r="63" spans="1:1" ht="16.5" x14ac:dyDescent="0.3">
      <c r="A63" s="35">
        <v>44592</v>
      </c>
    </row>
    <row r="64" spans="1:1" ht="16.5" x14ac:dyDescent="0.3">
      <c r="A64" s="35">
        <v>44620</v>
      </c>
    </row>
    <row r="65" spans="1:1" ht="16.5" x14ac:dyDescent="0.3">
      <c r="A65" s="35">
        <v>44651</v>
      </c>
    </row>
    <row r="66" spans="1:1" ht="16.5" x14ac:dyDescent="0.3">
      <c r="A66" s="35">
        <v>44681</v>
      </c>
    </row>
    <row r="67" spans="1:1" ht="16.5" x14ac:dyDescent="0.3">
      <c r="A67" s="35">
        <v>44712</v>
      </c>
    </row>
    <row r="68" spans="1:1" ht="16.5" x14ac:dyDescent="0.3">
      <c r="A68" s="35">
        <v>44742</v>
      </c>
    </row>
    <row r="69" spans="1:1" ht="16.5" x14ac:dyDescent="0.3">
      <c r="A69" s="35">
        <v>44773</v>
      </c>
    </row>
    <row r="70" spans="1:1" ht="16.5" x14ac:dyDescent="0.3">
      <c r="A70" s="35">
        <v>44804</v>
      </c>
    </row>
    <row r="71" spans="1:1" ht="16.5" x14ac:dyDescent="0.3">
      <c r="A71" s="35">
        <v>44834</v>
      </c>
    </row>
    <row r="72" spans="1:1" ht="16.5" x14ac:dyDescent="0.3">
      <c r="A72" s="35">
        <v>44865</v>
      </c>
    </row>
    <row r="73" spans="1:1" ht="16.5" x14ac:dyDescent="0.3">
      <c r="A73" s="35">
        <v>44895</v>
      </c>
    </row>
    <row r="74" spans="1:1" ht="16.5" x14ac:dyDescent="0.3">
      <c r="A74" s="35">
        <v>44926</v>
      </c>
    </row>
    <row r="75" spans="1:1" ht="16.5" x14ac:dyDescent="0.3">
      <c r="A75" s="35">
        <v>44957</v>
      </c>
    </row>
    <row r="76" spans="1:1" ht="16.5" x14ac:dyDescent="0.3">
      <c r="A76" s="35">
        <v>44985</v>
      </c>
    </row>
    <row r="77" spans="1:1" ht="16.5" x14ac:dyDescent="0.3">
      <c r="A77" s="35">
        <v>45016</v>
      </c>
    </row>
    <row r="78" spans="1:1" ht="16.5" x14ac:dyDescent="0.3">
      <c r="A78" s="35">
        <v>45046</v>
      </c>
    </row>
    <row r="79" spans="1:1" ht="16.5" x14ac:dyDescent="0.3">
      <c r="A79" s="35">
        <v>45077</v>
      </c>
    </row>
    <row r="80" spans="1:1" ht="16.5" x14ac:dyDescent="0.3">
      <c r="A80" s="35">
        <v>45107</v>
      </c>
    </row>
    <row r="81" spans="1:1" ht="16.5" x14ac:dyDescent="0.3">
      <c r="A81" s="35">
        <v>45138</v>
      </c>
    </row>
    <row r="82" spans="1:1" ht="16.5" x14ac:dyDescent="0.3">
      <c r="A82" s="35">
        <v>45169</v>
      </c>
    </row>
    <row r="83" spans="1:1" ht="16.5" x14ac:dyDescent="0.3">
      <c r="A83" s="35">
        <v>45199</v>
      </c>
    </row>
    <row r="84" spans="1:1" ht="16.5" x14ac:dyDescent="0.3">
      <c r="A84" s="35">
        <v>45230</v>
      </c>
    </row>
    <row r="85" spans="1:1" ht="16.5" x14ac:dyDescent="0.3">
      <c r="A85" s="35">
        <v>45260</v>
      </c>
    </row>
    <row r="86" spans="1:1" ht="16.5" x14ac:dyDescent="0.3">
      <c r="A86" s="35">
        <v>45291</v>
      </c>
    </row>
    <row r="87" spans="1:1" ht="16.5" x14ac:dyDescent="0.3">
      <c r="A87" s="35">
        <v>45322</v>
      </c>
    </row>
    <row r="88" spans="1:1" ht="16.5" x14ac:dyDescent="0.3">
      <c r="A88" s="35">
        <v>45351</v>
      </c>
    </row>
    <row r="89" spans="1:1" ht="16.5" x14ac:dyDescent="0.3">
      <c r="A89" s="35">
        <v>45382</v>
      </c>
    </row>
    <row r="90" spans="1:1" ht="16.5" x14ac:dyDescent="0.3">
      <c r="A90" s="35">
        <v>45412</v>
      </c>
    </row>
    <row r="91" spans="1:1" ht="16.5" x14ac:dyDescent="0.3">
      <c r="A91" s="35">
        <v>45443</v>
      </c>
    </row>
    <row r="92" spans="1:1" ht="16.5" x14ac:dyDescent="0.3">
      <c r="A92" s="35">
        <v>45473</v>
      </c>
    </row>
    <row r="93" spans="1:1" ht="16.5" x14ac:dyDescent="0.3">
      <c r="A93" s="35">
        <v>45504</v>
      </c>
    </row>
    <row r="94" spans="1:1" ht="16.5" x14ac:dyDescent="0.3">
      <c r="A94" s="35">
        <v>45535</v>
      </c>
    </row>
    <row r="95" spans="1:1" ht="16.5" x14ac:dyDescent="0.3">
      <c r="A95" s="35">
        <v>45565</v>
      </c>
    </row>
    <row r="96" spans="1:1" ht="16.5" x14ac:dyDescent="0.3">
      <c r="A96" s="35">
        <v>45596</v>
      </c>
    </row>
    <row r="97" spans="1:1" ht="16.5" x14ac:dyDescent="0.3">
      <c r="A97" s="35">
        <v>45626</v>
      </c>
    </row>
    <row r="98" spans="1:1" ht="16.5" x14ac:dyDescent="0.3">
      <c r="A98" s="35">
        <v>45657</v>
      </c>
    </row>
    <row r="99" spans="1:1" ht="16.5" x14ac:dyDescent="0.3">
      <c r="A99" s="35">
        <v>45688</v>
      </c>
    </row>
    <row r="100" spans="1:1" ht="16.5" x14ac:dyDescent="0.3">
      <c r="A100" s="35">
        <v>45716</v>
      </c>
    </row>
    <row r="101" spans="1:1" ht="16.5" x14ac:dyDescent="0.3">
      <c r="A101" s="35">
        <v>45747</v>
      </c>
    </row>
    <row r="102" spans="1:1" ht="16.5" x14ac:dyDescent="0.3">
      <c r="A102" s="35">
        <v>45777</v>
      </c>
    </row>
    <row r="103" spans="1:1" ht="16.5" x14ac:dyDescent="0.3">
      <c r="A103" s="35">
        <v>45808</v>
      </c>
    </row>
    <row r="104" spans="1:1" ht="16.5" x14ac:dyDescent="0.3">
      <c r="A104" s="35">
        <v>45838</v>
      </c>
    </row>
    <row r="105" spans="1:1" ht="16.5" x14ac:dyDescent="0.3">
      <c r="A105" s="35">
        <v>45869</v>
      </c>
    </row>
    <row r="106" spans="1:1" ht="16.5" x14ac:dyDescent="0.3">
      <c r="A106" s="35">
        <v>45900</v>
      </c>
    </row>
    <row r="107" spans="1:1" ht="16.5" x14ac:dyDescent="0.3">
      <c r="A107" s="35">
        <v>45930</v>
      </c>
    </row>
    <row r="108" spans="1:1" ht="16.5" x14ac:dyDescent="0.3">
      <c r="A108" s="35">
        <v>45961</v>
      </c>
    </row>
    <row r="109" spans="1:1" ht="16.5" x14ac:dyDescent="0.3">
      <c r="A109" s="35">
        <v>45991</v>
      </c>
    </row>
    <row r="110" spans="1:1" ht="16.5" x14ac:dyDescent="0.3">
      <c r="A110" s="35">
        <v>46022</v>
      </c>
    </row>
    <row r="111" spans="1:1" ht="16.5" x14ac:dyDescent="0.3">
      <c r="A111" s="35">
        <v>46053</v>
      </c>
    </row>
    <row r="112" spans="1:1" ht="16.5" x14ac:dyDescent="0.3">
      <c r="A112" s="35">
        <v>46081</v>
      </c>
    </row>
    <row r="113" spans="1:1" ht="16.5" x14ac:dyDescent="0.3">
      <c r="A113" s="35">
        <v>46112</v>
      </c>
    </row>
    <row r="114" spans="1:1" ht="16.5" x14ac:dyDescent="0.3">
      <c r="A114" s="35">
        <v>46142</v>
      </c>
    </row>
    <row r="115" spans="1:1" ht="16.5" x14ac:dyDescent="0.3">
      <c r="A115" s="35">
        <v>46173</v>
      </c>
    </row>
    <row r="116" spans="1:1" ht="16.5" x14ac:dyDescent="0.3">
      <c r="A116" s="35">
        <v>46203</v>
      </c>
    </row>
    <row r="117" spans="1:1" ht="16.5" x14ac:dyDescent="0.3">
      <c r="A117" s="35">
        <v>46234</v>
      </c>
    </row>
    <row r="118" spans="1:1" ht="16.5" x14ac:dyDescent="0.3">
      <c r="A118" s="35">
        <v>46265</v>
      </c>
    </row>
    <row r="119" spans="1:1" ht="16.5" x14ac:dyDescent="0.3">
      <c r="A119" s="35">
        <v>46295</v>
      </c>
    </row>
    <row r="120" spans="1:1" ht="16.5" x14ac:dyDescent="0.3">
      <c r="A120" s="35">
        <v>46326</v>
      </c>
    </row>
    <row r="121" spans="1:1" ht="16.5" x14ac:dyDescent="0.3">
      <c r="A121" s="35">
        <v>46356</v>
      </c>
    </row>
    <row r="122" spans="1:1" ht="16.5" x14ac:dyDescent="0.3">
      <c r="A122" s="35">
        <v>46387</v>
      </c>
    </row>
    <row r="123" spans="1:1" ht="16.5" x14ac:dyDescent="0.3">
      <c r="A123" s="35">
        <v>46418</v>
      </c>
    </row>
    <row r="124" spans="1:1" ht="16.5" x14ac:dyDescent="0.3">
      <c r="A124" s="35">
        <v>46446</v>
      </c>
    </row>
    <row r="125" spans="1:1" ht="16.5" x14ac:dyDescent="0.3">
      <c r="A125" s="35">
        <v>46477</v>
      </c>
    </row>
    <row r="126" spans="1:1" ht="16.5" x14ac:dyDescent="0.3">
      <c r="A126" s="35">
        <v>46507</v>
      </c>
    </row>
    <row r="127" spans="1:1" ht="16.5" x14ac:dyDescent="0.3">
      <c r="A127" s="35">
        <v>46538</v>
      </c>
    </row>
    <row r="128" spans="1:1" ht="16.5" x14ac:dyDescent="0.3">
      <c r="A128" s="35">
        <v>46568</v>
      </c>
    </row>
    <row r="129" spans="1:1" ht="16.5" x14ac:dyDescent="0.3">
      <c r="A129" s="35">
        <v>46599</v>
      </c>
    </row>
    <row r="130" spans="1:1" ht="16.5" x14ac:dyDescent="0.3">
      <c r="A130" s="35">
        <v>46630</v>
      </c>
    </row>
    <row r="131" spans="1:1" ht="16.5" x14ac:dyDescent="0.3">
      <c r="A131" s="35">
        <v>46660</v>
      </c>
    </row>
    <row r="132" spans="1:1" ht="16.5" x14ac:dyDescent="0.3">
      <c r="A132" s="35">
        <v>46691</v>
      </c>
    </row>
    <row r="133" spans="1:1" ht="16.5" x14ac:dyDescent="0.3">
      <c r="A133" s="35">
        <v>46721</v>
      </c>
    </row>
    <row r="134" spans="1:1" ht="16.5" x14ac:dyDescent="0.3">
      <c r="A134" s="35">
        <v>46752</v>
      </c>
    </row>
    <row r="135" spans="1:1" ht="16.5" x14ac:dyDescent="0.3">
      <c r="A135" s="35">
        <v>46783</v>
      </c>
    </row>
    <row r="136" spans="1:1" ht="16.5" x14ac:dyDescent="0.3">
      <c r="A136" s="35">
        <v>46812</v>
      </c>
    </row>
    <row r="137" spans="1:1" ht="16.5" x14ac:dyDescent="0.3">
      <c r="A137" s="35">
        <v>46843</v>
      </c>
    </row>
    <row r="138" spans="1:1" ht="16.5" x14ac:dyDescent="0.3">
      <c r="A138" s="35">
        <v>46873</v>
      </c>
    </row>
    <row r="139" spans="1:1" ht="16.5" x14ac:dyDescent="0.3">
      <c r="A139" s="35">
        <v>46904</v>
      </c>
    </row>
    <row r="140" spans="1:1" ht="16.5" x14ac:dyDescent="0.3">
      <c r="A140" s="35">
        <v>46934</v>
      </c>
    </row>
    <row r="141" spans="1:1" ht="16.5" x14ac:dyDescent="0.3">
      <c r="A141" s="35">
        <v>46965</v>
      </c>
    </row>
    <row r="142" spans="1:1" ht="16.5" x14ac:dyDescent="0.3">
      <c r="A142" s="35">
        <v>46996</v>
      </c>
    </row>
    <row r="143" spans="1:1" ht="16.5" x14ac:dyDescent="0.3">
      <c r="A143" s="35">
        <v>47026</v>
      </c>
    </row>
    <row r="144" spans="1:1" ht="16.5" x14ac:dyDescent="0.3">
      <c r="A144" s="35">
        <v>47057</v>
      </c>
    </row>
    <row r="145" spans="1:1" ht="16.5" x14ac:dyDescent="0.3">
      <c r="A145" s="35">
        <v>47087</v>
      </c>
    </row>
    <row r="146" spans="1:1" ht="16.5" x14ac:dyDescent="0.3">
      <c r="A146" s="35">
        <v>47118</v>
      </c>
    </row>
    <row r="147" spans="1:1" ht="16.5" x14ac:dyDescent="0.3">
      <c r="A147" s="35">
        <v>47149</v>
      </c>
    </row>
    <row r="148" spans="1:1" ht="16.5" x14ac:dyDescent="0.3">
      <c r="A148" s="35">
        <v>47177</v>
      </c>
    </row>
    <row r="149" spans="1:1" ht="16.5" x14ac:dyDescent="0.3">
      <c r="A149" s="35">
        <v>47208</v>
      </c>
    </row>
    <row r="150" spans="1:1" ht="16.5" x14ac:dyDescent="0.3">
      <c r="A150" s="35">
        <v>47238</v>
      </c>
    </row>
    <row r="151" spans="1:1" ht="16.5" x14ac:dyDescent="0.3">
      <c r="A151" s="35">
        <v>47269</v>
      </c>
    </row>
    <row r="152" spans="1:1" ht="16.5" x14ac:dyDescent="0.3">
      <c r="A152" s="35">
        <v>47299</v>
      </c>
    </row>
    <row r="153" spans="1:1" ht="16.5" x14ac:dyDescent="0.3">
      <c r="A153" s="35">
        <v>47330</v>
      </c>
    </row>
    <row r="154" spans="1:1" ht="16.5" x14ac:dyDescent="0.3">
      <c r="A154" s="35">
        <v>47361</v>
      </c>
    </row>
    <row r="155" spans="1:1" ht="16.5" x14ac:dyDescent="0.3">
      <c r="A155" s="35">
        <v>47391</v>
      </c>
    </row>
    <row r="156" spans="1:1" ht="16.5" x14ac:dyDescent="0.3">
      <c r="A156" s="35">
        <v>47422</v>
      </c>
    </row>
    <row r="157" spans="1:1" ht="16.5" x14ac:dyDescent="0.3">
      <c r="A157" s="35">
        <v>47452</v>
      </c>
    </row>
    <row r="158" spans="1:1" ht="16.5" x14ac:dyDescent="0.3">
      <c r="A158" s="35">
        <v>47483</v>
      </c>
    </row>
    <row r="159" spans="1:1" ht="16.5" x14ac:dyDescent="0.3">
      <c r="A159" s="35">
        <v>47514</v>
      </c>
    </row>
  </sheetData>
  <pageMargins left="0.7" right="0.7" top="0.75" bottom="0.75" header="0.3" footer="0.3"/>
  <pageSetup paperSize="9" orientation="portrait" r:id="rId1"/>
  <headerFooter>
    <oddHeader>&amp;C&amp;"Calibri"&amp;10&amp;K000000 UNCLASSIFIED&amp;1#_x000D_</oddHeader>
    <oddFooter>&amp;C_x000D_&amp;1#&amp;"Calibri"&amp;10&amp;K000000 UNCLASSIFIED&amp;LCapital-Adequacy-Survey-template V1.2
Ref #21433070 1.1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BBC253-231B-46BB-99EB-5E5D8C968CF8}">
  <sheetPr codeName="Sheet4">
    <tabColor rgb="FFFFFF00"/>
  </sheetPr>
  <dimension ref="A1:G16"/>
  <sheetViews>
    <sheetView workbookViewId="0">
      <selection activeCell="F17" sqref="F17"/>
    </sheetView>
  </sheetViews>
  <sheetFormatPr defaultColWidth="8.7109375" defaultRowHeight="12.75" x14ac:dyDescent="0.2"/>
  <cols>
    <col min="1" max="1" width="12.140625" style="108" customWidth="1"/>
    <col min="2" max="2" width="15.42578125" style="108" customWidth="1"/>
    <col min="3" max="3" width="59.140625" style="108" customWidth="1"/>
    <col min="4" max="4" width="16.7109375" style="108" customWidth="1"/>
    <col min="5" max="5" width="16.85546875" style="108" customWidth="1"/>
    <col min="6" max="6" width="62.85546875" style="108" bestFit="1" customWidth="1"/>
    <col min="7" max="7" width="38.42578125" style="108" customWidth="1"/>
    <col min="8" max="16384" width="8.7109375" style="108"/>
  </cols>
  <sheetData>
    <row r="1" spans="1:7" s="105" customFormat="1" ht="25.5" x14ac:dyDescent="0.2">
      <c r="A1" s="104" t="s">
        <v>145</v>
      </c>
      <c r="B1" s="104" t="s">
        <v>146</v>
      </c>
      <c r="C1" s="104" t="s">
        <v>147</v>
      </c>
      <c r="D1" s="104" t="s">
        <v>148</v>
      </c>
      <c r="E1" s="104" t="s">
        <v>149</v>
      </c>
      <c r="F1" s="104" t="s">
        <v>150</v>
      </c>
      <c r="G1" s="104" t="s">
        <v>151</v>
      </c>
    </row>
    <row r="2" spans="1:7" x14ac:dyDescent="0.2">
      <c r="A2" s="154">
        <v>45200</v>
      </c>
      <c r="B2" s="155" t="s">
        <v>152</v>
      </c>
      <c r="C2" s="106" t="s">
        <v>153</v>
      </c>
      <c r="D2" s="107" t="s">
        <v>154</v>
      </c>
      <c r="E2" s="107"/>
      <c r="F2" s="107"/>
      <c r="G2" s="107"/>
    </row>
    <row r="3" spans="1:7" x14ac:dyDescent="0.2">
      <c r="A3" s="154"/>
      <c r="B3" s="155"/>
      <c r="C3" s="106" t="s">
        <v>155</v>
      </c>
      <c r="D3" s="107" t="s">
        <v>156</v>
      </c>
      <c r="E3" s="107"/>
      <c r="F3" s="107"/>
      <c r="G3" s="107"/>
    </row>
    <row r="4" spans="1:7" x14ac:dyDescent="0.2">
      <c r="A4" s="154"/>
      <c r="B4" s="155"/>
      <c r="C4" s="106" t="s">
        <v>157</v>
      </c>
      <c r="D4" s="107" t="s">
        <v>156</v>
      </c>
      <c r="E4" s="107"/>
      <c r="F4" s="107"/>
      <c r="G4" s="107"/>
    </row>
    <row r="5" spans="1:7" x14ac:dyDescent="0.2">
      <c r="A5" s="106">
        <v>45480</v>
      </c>
      <c r="B5" s="106" t="s">
        <v>158</v>
      </c>
      <c r="C5" s="106" t="s">
        <v>159</v>
      </c>
      <c r="D5" s="106" t="s">
        <v>160</v>
      </c>
      <c r="E5" s="106"/>
      <c r="F5" s="106"/>
      <c r="G5" s="106"/>
    </row>
    <row r="6" spans="1:7" ht="12.6" customHeight="1" x14ac:dyDescent="0.2">
      <c r="A6" s="156">
        <v>46053</v>
      </c>
      <c r="B6" s="156" t="s">
        <v>161</v>
      </c>
      <c r="C6" s="106" t="s">
        <v>162</v>
      </c>
      <c r="D6" s="106" t="s">
        <v>160</v>
      </c>
      <c r="E6" s="106"/>
      <c r="F6" s="106"/>
      <c r="G6" s="106"/>
    </row>
    <row r="7" spans="1:7" ht="12.6" customHeight="1" x14ac:dyDescent="0.2">
      <c r="A7" s="157"/>
      <c r="B7" s="157"/>
      <c r="C7" s="106" t="s">
        <v>163</v>
      </c>
      <c r="D7" s="106" t="s">
        <v>156</v>
      </c>
      <c r="E7" s="106"/>
      <c r="F7" s="106"/>
      <c r="G7" s="106"/>
    </row>
    <row r="8" spans="1:7" ht="12.6" customHeight="1" x14ac:dyDescent="0.2">
      <c r="A8" s="157"/>
      <c r="B8" s="157"/>
      <c r="C8" s="106" t="s">
        <v>164</v>
      </c>
      <c r="D8" s="106" t="s">
        <v>156</v>
      </c>
      <c r="E8" s="106"/>
      <c r="F8" s="106"/>
      <c r="G8" s="106"/>
    </row>
    <row r="9" spans="1:7" ht="13.15" customHeight="1" x14ac:dyDescent="0.2">
      <c r="A9" s="157"/>
      <c r="B9" s="157"/>
      <c r="C9" s="106" t="s">
        <v>165</v>
      </c>
      <c r="D9" s="106" t="s">
        <v>166</v>
      </c>
      <c r="E9" s="106"/>
      <c r="F9" s="106"/>
      <c r="G9" s="106"/>
    </row>
    <row r="10" spans="1:7" ht="13.15" customHeight="1" x14ac:dyDescent="0.2">
      <c r="A10" s="158"/>
      <c r="B10" s="158"/>
      <c r="C10" s="106" t="s">
        <v>167</v>
      </c>
      <c r="D10" s="106" t="s">
        <v>168</v>
      </c>
      <c r="E10" s="106"/>
      <c r="F10" s="106"/>
      <c r="G10" s="106"/>
    </row>
    <row r="11" spans="1:7" x14ac:dyDescent="0.2">
      <c r="A11" s="106"/>
      <c r="B11" s="106"/>
      <c r="C11" s="106"/>
      <c r="D11" s="106"/>
      <c r="E11" s="106"/>
      <c r="F11" s="106"/>
      <c r="G11" s="106"/>
    </row>
    <row r="16" spans="1:7" x14ac:dyDescent="0.2">
      <c r="C16" s="109"/>
    </row>
  </sheetData>
  <mergeCells count="4">
    <mergeCell ref="A2:A4"/>
    <mergeCell ref="B2:B4"/>
    <mergeCell ref="B6:B10"/>
    <mergeCell ref="A6:A10"/>
  </mergeCells>
  <pageMargins left="0.7" right="0.7" top="0.75" bottom="0.75" header="0.3" footer="0.3"/>
  <pageSetup paperSize="9" orientation="portrait" r:id="rId1"/>
  <headerFooter>
    <oddHeader>&amp;C&amp;"Calibri"&amp;10&amp;K000000 UNCLASSIFIED&amp;1#_x000D_</oddHeader>
    <oddFooter>&amp;C_x000D_&amp;1#&amp;"Calibri"&amp;10&amp;K000000 UNCLASSIFIED&amp;LCapital-Adequacy-Survey-template V1.2
Ref #21433070 1.1</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RBNZ Base Document" ma:contentTypeID="0x010100FE3B0EADF4F0FD4B8BA4BFFA70ABFC220044654D926088D14D80360609A41D4A62" ma:contentTypeVersion="18" ma:contentTypeDescription="Create a new document." ma:contentTypeScope="" ma:versionID="6905ab9a0e9a2cd9568069ad26459508">
  <xsd:schema xmlns:xsd="http://www.w3.org/2001/XMLSchema" xmlns:xs="http://www.w3.org/2001/XMLSchema" xmlns:p="http://schemas.microsoft.com/office/2006/metadata/properties" xmlns:ns2="bf8c6de0-13ee-4e4a-9d64-2f3fbf66de3d" xmlns:ns3="11fb6a34-6e60-43a8-9570-c7d9a80802da" xmlns:ns4="3e20cdc3-34b8-4237-be7d-b065496a0572" targetNamespace="http://schemas.microsoft.com/office/2006/metadata/properties" ma:root="true" ma:fieldsID="306eb41bcb08f76f5b3d9682b14852f2" ns2:_="" ns3:_="" ns4:_="">
    <xsd:import namespace="bf8c6de0-13ee-4e4a-9d64-2f3fbf66de3d"/>
    <xsd:import namespace="11fb6a34-6e60-43a8-9570-c7d9a80802da"/>
    <xsd:import namespace="3e20cdc3-34b8-4237-be7d-b065496a0572"/>
    <xsd:element name="properties">
      <xsd:complexType>
        <xsd:sequence>
          <xsd:element name="documentManagement">
            <xsd:complexType>
              <xsd:all>
                <xsd:element ref="ns2:o1fc51420beb4d48b7fbb659a5cd6f7a" minOccurs="0"/>
                <xsd:element ref="ns2:TaxCatchAll" minOccurs="0"/>
                <xsd:element ref="ns2:TaxCatchAllLabel" minOccurs="0"/>
                <xsd:element ref="ns2:jad2f16dc13d4c95b311e70584e15a42" minOccurs="0"/>
                <xsd:element ref="ns2:f15f6b2ab1c34acd861f4cc0575bb950" minOccurs="0"/>
                <xsd:element ref="ns2:RBNZ_Lex_Matter_ID" minOccurs="0"/>
                <xsd:element ref="ns3:i0f84bba906045b4af568ee102a52dcb" minOccurs="0"/>
                <xsd:element ref="ns2:k4f0c62bb9944748b86d7a1b201aecc9" minOccurs="0"/>
                <xsd:element ref="ns3:_dlc_DocId" minOccurs="0"/>
                <xsd:element ref="ns3:_dlc_DocIdUrl" minOccurs="0"/>
                <xsd:element ref="ns3:_dlc_DocIdPersistId" minOccurs="0"/>
                <xsd:element ref="ns4:MediaServiceMetadata" minOccurs="0"/>
                <xsd:element ref="ns4:MediaServiceFastMetadata"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8c6de0-13ee-4e4a-9d64-2f3fbf66de3d" elementFormDefault="qualified">
    <xsd:import namespace="http://schemas.microsoft.com/office/2006/documentManagement/types"/>
    <xsd:import namespace="http://schemas.microsoft.com/office/infopath/2007/PartnerControls"/>
    <xsd:element name="o1fc51420beb4d48b7fbb659a5cd6f7a" ma:index="8" nillable="true" ma:taxonomy="true" ma:internalName="o1fc51420beb4d48b7fbb659a5cd6f7a" ma:taxonomyFieldName="RBNZ_BusinessClassification" ma:displayName="Business Classification" ma:fieldId="{81fc5142-0beb-4d48-b7fb-b659a5cd6f7a}" ma:sspId="0a96ef04-aa34-4189-a720-17bd0c6c30fd" ma:termSetId="f31fc189-1cdf-4a11-acb9-fc8ee77e902f"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e5cea0be-d07d-4c2d-b0ff-9da1997d4fa7}" ma:internalName="TaxCatchAll" ma:showField="CatchAllData"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e5cea0be-d07d-4c2d-b0ff-9da1997d4fa7}" ma:internalName="TaxCatchAllLabel" ma:readOnly="true" ma:showField="CatchAllDataLabel"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jad2f16dc13d4c95b311e70584e15a42" ma:index="12" nillable="true" ma:taxonomy="true" ma:internalName="jad2f16dc13d4c95b311e70584e15a42" ma:taxonomyFieldName="RBNZ_SecurityClassification" ma:displayName="Security Classification" ma:default="" ma:fieldId="{3ad2f16d-c13d-4c95-b311-e70584e15a42}" ma:taxonomyMulti="true" ma:sspId="0a96ef04-aa34-4189-a720-17bd0c6c30fd" ma:termSetId="cf0ebbe6-fbb8-42c1-8a45-3078ccc9e36d" ma:anchorId="00000000-0000-0000-0000-000000000000" ma:open="false" ma:isKeyword="false">
      <xsd:complexType>
        <xsd:sequence>
          <xsd:element ref="pc:Terms" minOccurs="0" maxOccurs="1"/>
        </xsd:sequence>
      </xsd:complexType>
    </xsd:element>
    <xsd:element name="f15f6b2ab1c34acd861f4cc0575bb950" ma:index="14" nillable="true" ma:taxonomy="true" ma:internalName="f15f6b2ab1c34acd861f4cc0575bb950" ma:taxonomyFieldName="RBNZ_x0020_Status" ma:displayName="RBNZ Status" ma:default="" ma:fieldId="{f15f6b2a-b1c3-4acd-861f-4cc0575bb950}" ma:sspId="0a96ef04-aa34-4189-a720-17bd0c6c30fd" ma:termSetId="565fde47-9711-44c4-99b2-2c083cfd1f8d" ma:anchorId="00000000-0000-0000-0000-000000000000" ma:open="false" ma:isKeyword="false">
      <xsd:complexType>
        <xsd:sequence>
          <xsd:element ref="pc:Terms" minOccurs="0" maxOccurs="1"/>
        </xsd:sequence>
      </xsd:complexType>
    </xsd:element>
    <xsd:element name="RBNZ_Lex_Matter_ID" ma:index="16" nillable="true" ma:displayName="Lex Matter ID" ma:internalName="RBNZ_Lex_Matter_ID">
      <xsd:simpleType>
        <xsd:restriction base="dms:Text">
          <xsd:maxLength value="255"/>
        </xsd:restriction>
      </xsd:simpleType>
    </xsd:element>
    <xsd:element name="k4f0c62bb9944748b86d7a1b201aecc9" ma:index="19" nillable="true" ma:taxonomy="true" ma:internalName="k4f0c62bb9944748b86d7a1b201aecc9" ma:taxonomyFieldName="RBNZ_Relevant_Legislation" ma:displayName="Relevant Legislation" ma:fieldId="{44f0c62b-b994-4748-b86d-7a1b201aecc9}" ma:sspId="0a96ef04-aa34-4189-a720-17bd0c6c30fd" ma:termSetId="b30b74e3-90ea-4e4a-bf13-320e55d7454d"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1fb6a34-6e60-43a8-9570-c7d9a80802da" elementFormDefault="qualified">
    <xsd:import namespace="http://schemas.microsoft.com/office/2006/documentManagement/types"/>
    <xsd:import namespace="http://schemas.microsoft.com/office/infopath/2007/PartnerControls"/>
    <xsd:element name="i0f84bba906045b4af568ee102a52dcb" ma:index="17" nillable="true" ma:taxonomy="true" ma:internalName="i0f84bba906045b4af568ee102a52dcb" ma:taxonomyFieldName="RevIMBCS" ma:displayName="Disposal Authority" ma:indexed="true" ma:default="" ma:fieldId="{20f84bba-9060-45b4-af56-8ee102a52dcb}" ma:sspId="0a96ef04-aa34-4189-a720-17bd0c6c30fd" ma:termSetId="c5bf79c6-5219-4647-933c-07d9549060a0" ma:anchorId="00000000-0000-0000-0000-000000000000" ma:open="false" ma:isKeyword="false">
      <xsd:complexType>
        <xsd:sequence>
          <xsd:element ref="pc:Terms" minOccurs="0" maxOccurs="1"/>
        </xsd:sequence>
      </xsd:complexType>
    </xsd:element>
    <xsd:element name="_dlc_DocId" ma:index="21" nillable="true" ma:displayName="Document ID Value" ma:description="The value of the document ID assigned to this item." ma:indexed="true" ma:internalName="_dlc_DocId" ma:readOnly="true">
      <xsd:simpleType>
        <xsd:restriction base="dms:Text"/>
      </xsd:simpleType>
    </xsd:element>
    <xsd:element name="_dlc_DocIdUrl" ma:index="2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3"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3e20cdc3-34b8-4237-be7d-b065496a0572"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0a96ef04-aa34-4189-a720-17bd0c6c30fd" ContentTypeId="0x010100FE3B0EADF4F0FD4B8BA4BFFA70ABFC2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TaxCatchAll xmlns="bf8c6de0-13ee-4e4a-9d64-2f3fbf66de3d" xsi:nil="true"/>
    <_dlc_DocId xmlns="11fb6a34-6e60-43a8-9570-c7d9a80802da">XYM3HSXCN6TQ-346187183-155</_dlc_DocId>
    <_dlc_DocIdUrl xmlns="11fb6a34-6e60-43a8-9570-c7d9a80802da">
      <Url>https://rbnzgovt.sharepoint.com/sites/Policy-DepositTakers/_layouts/15/DocIdRedir.aspx?ID=XYM3HSXCN6TQ-346187183-155</Url>
      <Description>XYM3HSXCN6TQ-346187183-155</Description>
    </_dlc_DocIdUrl>
    <RBNZ_Lex_Matter_ID xmlns="bf8c6de0-13ee-4e4a-9d64-2f3fbf66de3d" xsi:nil="true"/>
    <i0f84bba906045b4af568ee102a52dcb xmlns="11fb6a34-6e60-43a8-9570-c7d9a80802da">
      <Terms xmlns="http://schemas.microsoft.com/office/infopath/2007/PartnerControls"/>
    </i0f84bba906045b4af568ee102a52dcb>
    <o1fc51420beb4d48b7fbb659a5cd6f7a xmlns="bf8c6de0-13ee-4e4a-9d64-2f3fbf66de3d">
      <Terms xmlns="http://schemas.microsoft.com/office/infopath/2007/PartnerControls"/>
    </o1fc51420beb4d48b7fbb659a5cd6f7a>
    <jad2f16dc13d4c95b311e70584e15a42 xmlns="bf8c6de0-13ee-4e4a-9d64-2f3fbf66de3d">
      <Terms xmlns="http://schemas.microsoft.com/office/infopath/2007/PartnerControls"/>
    </jad2f16dc13d4c95b311e70584e15a42>
    <f15f6b2ab1c34acd861f4cc0575bb950 xmlns="bf8c6de0-13ee-4e4a-9d64-2f3fbf66de3d">
      <Terms xmlns="http://schemas.microsoft.com/office/infopath/2007/PartnerControls"/>
    </f15f6b2ab1c34acd861f4cc0575bb950>
    <k4f0c62bb9944748b86d7a1b201aecc9 xmlns="bf8c6de0-13ee-4e4a-9d64-2f3fbf66de3d">
      <Terms xmlns="http://schemas.microsoft.com/office/infopath/2007/PartnerControls"/>
    </k4f0c62bb9944748b86d7a1b201aecc9>
  </documentManagement>
</p:properties>
</file>

<file path=customXml/itemProps1.xml><?xml version="1.0" encoding="utf-8"?>
<ds:datastoreItem xmlns:ds="http://schemas.openxmlformats.org/officeDocument/2006/customXml" ds:itemID="{5BF5CC59-DD4A-4AD3-984A-D2A56D3A2F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8c6de0-13ee-4e4a-9d64-2f3fbf66de3d"/>
    <ds:schemaRef ds:uri="11fb6a34-6e60-43a8-9570-c7d9a80802da"/>
    <ds:schemaRef ds:uri="3e20cdc3-34b8-4237-be7d-b065496a05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9452FAC-49AE-4D34-9727-C53F0C35EADC}">
  <ds:schemaRefs>
    <ds:schemaRef ds:uri="Microsoft.SharePoint.Taxonomy.ContentTypeSync"/>
  </ds:schemaRefs>
</ds:datastoreItem>
</file>

<file path=customXml/itemProps3.xml><?xml version="1.0" encoding="utf-8"?>
<ds:datastoreItem xmlns:ds="http://schemas.openxmlformats.org/officeDocument/2006/customXml" ds:itemID="{1EE64DF7-6FDD-4701-8F75-C81F2691E4C6}">
  <ds:schemaRefs>
    <ds:schemaRef ds:uri="http://schemas.microsoft.com/sharepoint/events"/>
  </ds:schemaRefs>
</ds:datastoreItem>
</file>

<file path=customXml/itemProps4.xml><?xml version="1.0" encoding="utf-8"?>
<ds:datastoreItem xmlns:ds="http://schemas.openxmlformats.org/officeDocument/2006/customXml" ds:itemID="{9E87C4BA-D004-4401-9D25-185E2F2C3E2A}">
  <ds:schemaRefs>
    <ds:schemaRef ds:uri="http://schemas.microsoft.com/sharepoint/v3/contenttype/forms"/>
  </ds:schemaRefs>
</ds:datastoreItem>
</file>

<file path=customXml/itemProps5.xml><?xml version="1.0" encoding="utf-8"?>
<ds:datastoreItem xmlns:ds="http://schemas.openxmlformats.org/officeDocument/2006/customXml" ds:itemID="{F29C0761-1432-44CB-A4A9-DC64B590EA02}">
  <ds:schemaRefs>
    <ds:schemaRef ds:uri="http://www.w3.org/XML/1998/namespace"/>
    <ds:schemaRef ds:uri="http://purl.org/dc/terms/"/>
    <ds:schemaRef ds:uri="http://schemas.microsoft.com/office/2006/documentManagement/types"/>
    <ds:schemaRef ds:uri="bf8c6de0-13ee-4e4a-9d64-2f3fbf66de3d"/>
    <ds:schemaRef ds:uri="http://purl.org/dc/elements/1.1/"/>
    <ds:schemaRef ds:uri="http://schemas.microsoft.com/office/infopath/2007/PartnerControls"/>
    <ds:schemaRef ds:uri="3e20cdc3-34b8-4237-be7d-b065496a0572"/>
    <ds:schemaRef ds:uri="http://schemas.microsoft.com/office/2006/metadata/properties"/>
    <ds:schemaRef ds:uri="http://schemas.openxmlformats.org/package/2006/metadata/core-properties"/>
    <ds:schemaRef ds:uri="11fb6a34-6e60-43a8-9570-c7d9a80802da"/>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Contacts</vt:lpstr>
      <vt:lpstr>Data</vt:lpstr>
      <vt:lpstr>Sign-off</vt:lpstr>
      <vt:lpstr>ALF Admin</vt:lpstr>
      <vt:lpstr>List</vt:lpstr>
      <vt:lpstr>Change log</vt:lpstr>
      <vt:lpstr>Please_select_from_the_list_below</vt:lpstr>
      <vt:lpstr>Contacts!Print_Area</vt:lpstr>
      <vt:lpstr>Data!Print_Area</vt:lpstr>
      <vt:lpstr>'Sign-off'!Print_Area</vt:lpstr>
    </vt:vector>
  </TitlesOfParts>
  <Manager/>
  <Company>Reserve Bank of New Zealand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Sean Hadfield</dc:creator>
  <cp:keywords/>
  <dc:description>RBSSRv1-11.01.2007</dc:description>
  <cp:lastModifiedBy>Daniel Snethlage</cp:lastModifiedBy>
  <cp:revision/>
  <dcterms:created xsi:type="dcterms:W3CDTF">1997-05-13T03:07:35Z</dcterms:created>
  <dcterms:modified xsi:type="dcterms:W3CDTF">2026-02-22T22:16:55Z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Number">
    <vt:lpwstr>21433070</vt:lpwstr>
  </property>
  <property fmtid="{D5CDD505-2E9C-101B-9397-08002B2CF9AE}" pid="3" name="DocVersion">
    <vt:lpwstr>1.1</vt:lpwstr>
  </property>
  <property fmtid="{D5CDD505-2E9C-101B-9397-08002B2CF9AE}" pid="4" name="DocName">
    <vt:lpwstr>Capital-Adequacy-Survey-template V1.2</vt:lpwstr>
  </property>
  <property fmtid="{D5CDD505-2E9C-101B-9397-08002B2CF9AE}" pid="5" name="DocTitle">
    <vt:lpwstr/>
  </property>
  <property fmtid="{D5CDD505-2E9C-101B-9397-08002B2CF9AE}" pid="6" name="DocSubject">
    <vt:lpwstr/>
  </property>
  <property fmtid="{D5CDD505-2E9C-101B-9397-08002B2CF9AE}" pid="7" name="DocAuthors">
    <vt:lpwstr/>
  </property>
  <property fmtid="{D5CDD505-2E9C-101B-9397-08002B2CF9AE}" pid="8" name="DocKeywords">
    <vt:lpwstr/>
  </property>
  <property fmtid="{D5CDD505-2E9C-101B-9397-08002B2CF9AE}" pid="9" name="DocOwner">
    <vt:lpwstr>Josh Bromell</vt:lpwstr>
  </property>
  <property fmtid="{D5CDD505-2E9C-101B-9397-08002B2CF9AE}" pid="10" name="DocObjectType">
    <vt:lpwstr>rbnz_administration</vt:lpwstr>
  </property>
  <property fmtid="{D5CDD505-2E9C-101B-9397-08002B2CF9AE}" pid="11" name="DocCreated">
    <vt:lpwstr>18/07/2025 11:56:22 am</vt:lpwstr>
  </property>
  <property fmtid="{D5CDD505-2E9C-101B-9397-08002B2CF9AE}" pid="12" name="DocModified">
    <vt:lpwstr>18/07/2025 11:56:22 am</vt:lpwstr>
  </property>
  <property fmtid="{D5CDD505-2E9C-101B-9397-08002B2CF9AE}" pid="13" name="DocModifier">
    <vt:lpwstr>Kylie Simonsen</vt:lpwstr>
  </property>
  <property fmtid="{D5CDD505-2E9C-101B-9397-08002B2CF9AE}" pid="14" name="DocChronicleId">
    <vt:lpwstr>090000c380ae746e</vt:lpwstr>
  </property>
  <property fmtid="{D5CDD505-2E9C-101B-9397-08002B2CF9AE}" pid="15" name="DocFooter">
    <vt:lpwstr>Capital-Adequacy-Survey-template V1.2
Ref #21433070 1.1</vt:lpwstr>
  </property>
  <property fmtid="{D5CDD505-2E9C-101B-9397-08002B2CF9AE}" pid="16" name="MSIP_Label_5d084612-fdd7-4c96-b029-c9d0d9c6179f_Enabled">
    <vt:lpwstr>true</vt:lpwstr>
  </property>
  <property fmtid="{D5CDD505-2E9C-101B-9397-08002B2CF9AE}" pid="17" name="MSIP_Label_5d084612-fdd7-4c96-b029-c9d0d9c6179f_SetDate">
    <vt:lpwstr>2025-07-17T23:55:46Z</vt:lpwstr>
  </property>
  <property fmtid="{D5CDD505-2E9C-101B-9397-08002B2CF9AE}" pid="18" name="MSIP_Label_5d084612-fdd7-4c96-b029-c9d0d9c6179f_Method">
    <vt:lpwstr>Privileged</vt:lpwstr>
  </property>
  <property fmtid="{D5CDD505-2E9C-101B-9397-08002B2CF9AE}" pid="19" name="MSIP_Label_5d084612-fdd7-4c96-b029-c9d0d9c6179f_Name">
    <vt:lpwstr>UNCLASSIFIED_00</vt:lpwstr>
  </property>
  <property fmtid="{D5CDD505-2E9C-101B-9397-08002B2CF9AE}" pid="20" name="MSIP_Label_5d084612-fdd7-4c96-b029-c9d0d9c6179f_SiteId">
    <vt:lpwstr>ef09e631-f62d-48d5-8cdb-02f838550358</vt:lpwstr>
  </property>
  <property fmtid="{D5CDD505-2E9C-101B-9397-08002B2CF9AE}" pid="21" name="MSIP_Label_5d084612-fdd7-4c96-b029-c9d0d9c6179f_ActionId">
    <vt:lpwstr>cb0e947b-8413-44ad-8e83-24a0fd427a8d</vt:lpwstr>
  </property>
  <property fmtid="{D5CDD505-2E9C-101B-9397-08002B2CF9AE}" pid="22" name="MSIP_Label_5d084612-fdd7-4c96-b029-c9d0d9c6179f_ContentBits">
    <vt:lpwstr>3</vt:lpwstr>
  </property>
  <property fmtid="{D5CDD505-2E9C-101B-9397-08002B2CF9AE}" pid="23" name="MSIP_Label_5d084612-fdd7-4c96-b029-c9d0d9c6179f_Tag">
    <vt:lpwstr>10, 0, 1, 1</vt:lpwstr>
  </property>
  <property fmtid="{D5CDD505-2E9C-101B-9397-08002B2CF9AE}" pid="24" name="ContentTypeId">
    <vt:lpwstr>0x010100FE3B0EADF4F0FD4B8BA4BFFA70ABFC220044654D926088D14D80360609A41D4A62</vt:lpwstr>
  </property>
  <property fmtid="{D5CDD505-2E9C-101B-9397-08002B2CF9AE}" pid="25" name="_dlc_DocIdItemGuid">
    <vt:lpwstr>86f4705c-c325-4c00-9b95-ca8df7ebd46e</vt:lpwstr>
  </property>
  <property fmtid="{D5CDD505-2E9C-101B-9397-08002B2CF9AE}" pid="26" name="MediaServiceImageTags">
    <vt:lpwstr/>
  </property>
  <property fmtid="{D5CDD505-2E9C-101B-9397-08002B2CF9AE}" pid="27" name="RBNZ_x0020_Status">
    <vt:lpwstr/>
  </property>
  <property fmtid="{D5CDD505-2E9C-101B-9397-08002B2CF9AE}" pid="28" name="f15f6b2ab1c34acd861f4cc0575bb950">
    <vt:lpwstr/>
  </property>
  <property fmtid="{D5CDD505-2E9C-101B-9397-08002B2CF9AE}" pid="29" name="jad2f16dc13d4c95b311e70584e15a42">
    <vt:lpwstr/>
  </property>
  <property fmtid="{D5CDD505-2E9C-101B-9397-08002B2CF9AE}" pid="30" name="RBNZ_SecurityClassification">
    <vt:lpwstr/>
  </property>
  <property fmtid="{D5CDD505-2E9C-101B-9397-08002B2CF9AE}" pid="31" name="o1fc51420beb4d48b7fbb659a5cd6f7a">
    <vt:lpwstr/>
  </property>
  <property fmtid="{D5CDD505-2E9C-101B-9397-08002B2CF9AE}" pid="32" name="RBNZ Status">
    <vt:lpwstr/>
  </property>
  <property fmtid="{D5CDD505-2E9C-101B-9397-08002B2CF9AE}" pid="33" name="RBNZ_BusinessClassification">
    <vt:lpwstr/>
  </property>
  <property fmtid="{D5CDD505-2E9C-101B-9397-08002B2CF9AE}" pid="34" name="RBNZ_DCTM_OBJ_ID">
    <vt:lpwstr/>
  </property>
  <property fmtid="{D5CDD505-2E9C-101B-9397-08002B2CF9AE}" pid="35" name="Order">
    <vt:r8>1143900</vt:r8>
  </property>
  <property fmtid="{D5CDD505-2E9C-101B-9397-08002B2CF9AE}" pid="36" name="xd_ProgID">
    <vt:lpwstr/>
  </property>
  <property fmtid="{D5CDD505-2E9C-101B-9397-08002B2CF9AE}" pid="37" name="ComplianceAssetId">
    <vt:lpwstr/>
  </property>
  <property fmtid="{D5CDD505-2E9C-101B-9397-08002B2CF9AE}" pid="38" name="TemplateUrl">
    <vt:lpwstr/>
  </property>
  <property fmtid="{D5CDD505-2E9C-101B-9397-08002B2CF9AE}" pid="39" name="RBNZ_Sec_Classification">
    <vt:lpwstr/>
  </property>
  <property fmtid="{D5CDD505-2E9C-101B-9397-08002B2CF9AE}" pid="40" name="RBNZ_Original_Doc_Name">
    <vt:lpwstr/>
  </property>
  <property fmtid="{D5CDD505-2E9C-101B-9397-08002B2CF9AE}" pid="41" name="Parent_Folder_ID">
    <vt:lpwstr/>
  </property>
  <property fmtid="{D5CDD505-2E9C-101B-9397-08002B2CF9AE}" pid="42" name="_ExtendedDescription">
    <vt:lpwstr/>
  </property>
  <property fmtid="{D5CDD505-2E9C-101B-9397-08002B2CF9AE}" pid="43" name="TriggerFlowInfo">
    <vt:lpwstr/>
  </property>
  <property fmtid="{D5CDD505-2E9C-101B-9397-08002B2CF9AE}" pid="44" name="xd_Signature">
    <vt:bool>false</vt:bool>
  </property>
  <property fmtid="{D5CDD505-2E9C-101B-9397-08002B2CF9AE}" pid="45" name="RBNZ_DCTM_RBNZ_ID">
    <vt:lpwstr/>
  </property>
  <property fmtid="{D5CDD505-2E9C-101B-9397-08002B2CF9AE}" pid="46" name="RBNZ_Relevant_Legislation">
    <vt:lpwstr/>
  </property>
  <property fmtid="{D5CDD505-2E9C-101B-9397-08002B2CF9AE}" pid="47" name="RevIMBCS">
    <vt:lpwstr/>
  </property>
  <property fmtid="{D5CDD505-2E9C-101B-9397-08002B2CF9AE}" pid="48" name="RBNZ_Status">
    <vt:lpwstr/>
  </property>
  <property fmtid="{D5CDD505-2E9C-101B-9397-08002B2CF9AE}" pid="49" name="mf7ea89b06624aa1a07633d88b4a215a">
    <vt:lpwstr/>
  </property>
  <property fmtid="{D5CDD505-2E9C-101B-9397-08002B2CF9AE}" pid="50" name="Koru_x0020_Business_x0020_Unit">
    <vt:lpwstr/>
  </property>
  <property fmtid="{D5CDD505-2E9C-101B-9397-08002B2CF9AE}" pid="51" name="k377d21d07834f43bb50273450799092">
    <vt:lpwstr/>
  </property>
  <property fmtid="{D5CDD505-2E9C-101B-9397-08002B2CF9AE}" pid="52" name="Koru_x0020_Business_x0020_Context1">
    <vt:lpwstr/>
  </property>
  <property fmtid="{D5CDD505-2E9C-101B-9397-08002B2CF9AE}" pid="53" name="i66dcc90980d454aa5b985450e967d3f">
    <vt:lpwstr/>
  </property>
  <property fmtid="{D5CDD505-2E9C-101B-9397-08002B2CF9AE}" pid="54" name="of7984dfc6f94bc4b82836fdadf92f4e">
    <vt:lpwstr/>
  </property>
  <property fmtid="{D5CDD505-2E9C-101B-9397-08002B2CF9AE}" pid="55" name="Koru_x0020_Business_x0020_Unit1">
    <vt:lpwstr/>
  </property>
  <property fmtid="{D5CDD505-2E9C-101B-9397-08002B2CF9AE}" pid="56" name="Koru_x0020_Document_x0020_Type">
    <vt:lpwstr/>
  </property>
  <property fmtid="{D5CDD505-2E9C-101B-9397-08002B2CF9AE}" pid="57" name="o17af425ffe44c098ce327cac57f2411">
    <vt:lpwstr/>
  </property>
  <property fmtid="{D5CDD505-2E9C-101B-9397-08002B2CF9AE}" pid="58" name="Koru_x0020_Secured_x0020_Categories1">
    <vt:lpwstr/>
  </property>
  <property fmtid="{D5CDD505-2E9C-101B-9397-08002B2CF9AE}" pid="59" name="a8032a61d3a044489236baf57b48a661">
    <vt:lpwstr/>
  </property>
  <property fmtid="{D5CDD505-2E9C-101B-9397-08002B2CF9AE}" pid="60" name="Koru_x0020_Secured_x0020_Categories">
    <vt:lpwstr/>
  </property>
  <property fmtid="{D5CDD505-2E9C-101B-9397-08002B2CF9AE}" pid="61" name="Koru_x0020_Business_x0020_Context">
    <vt:lpwstr/>
  </property>
  <property fmtid="{D5CDD505-2E9C-101B-9397-08002B2CF9AE}" pid="62" name="n19ad734877e4d63a60384753b039e18">
    <vt:lpwstr/>
  </property>
  <property fmtid="{D5CDD505-2E9C-101B-9397-08002B2CF9AE}" pid="63" name="h8f31afd23204028b22f934d6e8e367d">
    <vt:lpwstr/>
  </property>
  <property fmtid="{D5CDD505-2E9C-101B-9397-08002B2CF9AE}" pid="64" name="Koru Secured Categories">
    <vt:lpwstr/>
  </property>
  <property fmtid="{D5CDD505-2E9C-101B-9397-08002B2CF9AE}" pid="65" name="Koru Business Unit">
    <vt:lpwstr/>
  </property>
  <property fmtid="{D5CDD505-2E9C-101B-9397-08002B2CF9AE}" pid="66" name="Koru Business Context1">
    <vt:lpwstr/>
  </property>
  <property fmtid="{D5CDD505-2E9C-101B-9397-08002B2CF9AE}" pid="67" name="Koru Secured Categories1">
    <vt:lpwstr/>
  </property>
  <property fmtid="{D5CDD505-2E9C-101B-9397-08002B2CF9AE}" pid="68" name="Koru Document Type">
    <vt:lpwstr/>
  </property>
  <property fmtid="{D5CDD505-2E9C-101B-9397-08002B2CF9AE}" pid="69" name="Koru Business Context">
    <vt:lpwstr/>
  </property>
  <property fmtid="{D5CDD505-2E9C-101B-9397-08002B2CF9AE}" pid="70" name="Koru Business Unit1">
    <vt:lpwstr/>
  </property>
</Properties>
</file>